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05" yWindow="2220" windowWidth="19320" windowHeight="12240" tabRatio="840"/>
  </bookViews>
  <sheets>
    <sheet name="2004" sheetId="1" r:id="rId1"/>
    <sheet name="2005" sheetId="2" r:id="rId2"/>
    <sheet name="2006" sheetId="3" r:id="rId3"/>
    <sheet name="2007" sheetId="6" r:id="rId4"/>
    <sheet name="2008" sheetId="7" r:id="rId5"/>
    <sheet name="2009" sheetId="8" r:id="rId6"/>
    <sheet name="2010" sheetId="9" r:id="rId7"/>
    <sheet name="2011" sheetId="10" r:id="rId8"/>
    <sheet name="2012" sheetId="11" r:id="rId9"/>
  </sheets>
  <definedNames>
    <definedName name="_xlnm.Print_Area" localSheetId="0">'2005'!$A$2:$F$23</definedName>
  </definedNames>
  <calcPr calcId="125725"/>
</workbook>
</file>

<file path=xl/calcChain.xml><?xml version="1.0" encoding="utf-8"?>
<calcChain xmlns="http://schemas.openxmlformats.org/spreadsheetml/2006/main">
  <c r="B3" i="3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20" s="1"/>
  <c r="B19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159" i="1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43" i="2"/>
  <c r="B44" s="1"/>
  <c r="B45" s="1"/>
  <c r="B46" s="1"/>
  <c r="B47" s="1"/>
  <c r="B48" s="1"/>
  <c r="B49" s="1"/>
  <c r="B50" s="1"/>
  <c r="B51" s="1"/>
  <c r="B52" s="1"/>
  <c r="B53" s="1"/>
  <c r="B37"/>
  <c r="B38"/>
  <c r="B39" s="1"/>
  <c r="B40" s="1"/>
  <c r="B41" s="1"/>
  <c r="B3" i="6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</calcChain>
</file>

<file path=xl/sharedStrings.xml><?xml version="1.0" encoding="utf-8"?>
<sst xmlns="http://schemas.openxmlformats.org/spreadsheetml/2006/main" count="1148" uniqueCount="405">
  <si>
    <t>Bigger or Smaller</t>
  </si>
  <si>
    <t>Buying a balloon</t>
  </si>
  <si>
    <t>Two primes make one square</t>
  </si>
  <si>
    <t>Temperature</t>
  </si>
  <si>
    <t>Tree Tops</t>
  </si>
  <si>
    <t>Searching for Mean(ing)</t>
  </si>
  <si>
    <t>Wonky Watches</t>
  </si>
  <si>
    <t>Orange Drink</t>
  </si>
  <si>
    <t>…on the wall</t>
  </si>
  <si>
    <t>An Unhappy End</t>
  </si>
  <si>
    <t>Watch the Clock</t>
  </si>
  <si>
    <t>Power Countdown</t>
  </si>
  <si>
    <t>Subtended Angles</t>
  </si>
  <si>
    <t>Linked To</t>
  </si>
  <si>
    <t>Linked Name</t>
  </si>
  <si>
    <t>No Right Angle Here</t>
  </si>
  <si>
    <t>Matchless</t>
  </si>
  <si>
    <t>Quadarc</t>
  </si>
  <si>
    <t>Approximating Pi</t>
  </si>
  <si>
    <t>Consecutive Seven</t>
  </si>
  <si>
    <t>Power Mad!</t>
  </si>
  <si>
    <t>Partially Painted Cube</t>
  </si>
  <si>
    <t>Sticky Numbers</t>
  </si>
  <si>
    <t>Intersection Sums Sudoku</t>
  </si>
  <si>
    <t>What's Possible</t>
  </si>
  <si>
    <t>Conway's Chequerboard Army</t>
  </si>
  <si>
    <t>Symmetricality</t>
  </si>
  <si>
    <t>Peaches Today, Peaches Tomorrow…</t>
  </si>
  <si>
    <t>Trice</t>
  </si>
  <si>
    <t>Remainder</t>
  </si>
  <si>
    <t>Can you explain why?</t>
  </si>
  <si>
    <t>Four on the Road</t>
  </si>
  <si>
    <t>Tilted Squares</t>
  </si>
  <si>
    <t>An Average Average Speed</t>
  </si>
  <si>
    <t>Reflecting Squarely</t>
  </si>
  <si>
    <t>One or Both</t>
  </si>
  <si>
    <t>Children at Large</t>
  </si>
  <si>
    <t>GOT IT</t>
  </si>
  <si>
    <t>Floored</t>
  </si>
  <si>
    <t>Make 37</t>
  </si>
  <si>
    <t>Times Right</t>
  </si>
  <si>
    <t>Sums of Squares</t>
  </si>
  <si>
    <t>Factors and Multiples Games</t>
  </si>
  <si>
    <t>A Square Deal</t>
  </si>
  <si>
    <t>Painting Cubes</t>
  </si>
  <si>
    <t>Your Number Was...</t>
  </si>
  <si>
    <t>Link Name</t>
  </si>
  <si>
    <t>Instant Insanity</t>
  </si>
  <si>
    <t>Mind Reader</t>
  </si>
  <si>
    <t>100 Percent</t>
  </si>
  <si>
    <t>Smith and Jones</t>
  </si>
  <si>
    <t>Speedy Sidney</t>
  </si>
  <si>
    <t>Code Breaker</t>
  </si>
  <si>
    <t>Rudolff's Problem</t>
  </si>
  <si>
    <t>Shapely Pairs</t>
  </si>
  <si>
    <t>Sweeping Hands</t>
  </si>
  <si>
    <t>Brailler</t>
  </si>
  <si>
    <t>Would you rather?</t>
  </si>
  <si>
    <t>Top Coach</t>
  </si>
  <si>
    <t>Slippy Numbers</t>
  </si>
  <si>
    <t>Writ Large</t>
  </si>
  <si>
    <t>Street Sequences</t>
  </si>
  <si>
    <t>Powerful Factorial</t>
  </si>
  <si>
    <t>Take Ten</t>
  </si>
  <si>
    <t>Coins on a plate</t>
  </si>
  <si>
    <t>Paper Folding - models of the Platonic Solids</t>
  </si>
  <si>
    <t>Konigsberg</t>
  </si>
  <si>
    <t>Put out the flags</t>
  </si>
  <si>
    <t>Cayley</t>
  </si>
  <si>
    <t>Not so little X</t>
  </si>
  <si>
    <t>Mixing Paints</t>
  </si>
  <si>
    <t>Pair Problems</t>
  </si>
  <si>
    <t>Pizza Portions</t>
  </si>
  <si>
    <t>Isoceles</t>
  </si>
  <si>
    <t>Stars</t>
  </si>
  <si>
    <t>Train Timetable</t>
  </si>
  <si>
    <t>Repetitiously</t>
  </si>
  <si>
    <t>Read this Page</t>
  </si>
  <si>
    <t>Square Pegs</t>
  </si>
  <si>
    <t>Happy Numbers</t>
  </si>
  <si>
    <t>Towers</t>
  </si>
  <si>
    <t>Cutting a Cube</t>
  </si>
  <si>
    <t>Fac-finding</t>
  </si>
  <si>
    <t>A Shade Crossed</t>
  </si>
  <si>
    <t>Addition Equation Sudoku</t>
  </si>
  <si>
    <t>First Forward into Logo 7</t>
  </si>
  <si>
    <t>Seven Squares</t>
  </si>
  <si>
    <t>Magic W</t>
  </si>
  <si>
    <t>Chocolate</t>
  </si>
  <si>
    <t>Thirty Six Exactly</t>
  </si>
  <si>
    <t>Joh's Train is on time</t>
  </si>
  <si>
    <t>Countdown Fractions</t>
  </si>
  <si>
    <t xml:space="preserve">Floored </t>
  </si>
  <si>
    <t>Fibs</t>
  </si>
  <si>
    <t>M, M and M</t>
  </si>
  <si>
    <t>Sums of Pairs</t>
  </si>
  <si>
    <t>Farey Sequences</t>
  </si>
  <si>
    <t>Flagging</t>
  </si>
  <si>
    <t>Music to my eyes</t>
  </si>
  <si>
    <t>A Puzzling Cube</t>
  </si>
  <si>
    <t>Which solids can we make</t>
  </si>
  <si>
    <t>Consecutive Numbers</t>
  </si>
  <si>
    <t>Euromaths</t>
  </si>
  <si>
    <t>5 on the Clock</t>
  </si>
  <si>
    <t>Kissing Triangles</t>
  </si>
  <si>
    <t>Can they be equal?</t>
  </si>
  <si>
    <t>Small Change</t>
  </si>
  <si>
    <t>Three Squares</t>
  </si>
  <si>
    <t>Why 8?</t>
  </si>
  <si>
    <t>The Money Maze</t>
  </si>
  <si>
    <t>Painted Cube</t>
  </si>
  <si>
    <t>B2</t>
  </si>
  <si>
    <t>Team Challenge - Group Round</t>
  </si>
  <si>
    <t>Ewa's Eggs</t>
  </si>
  <si>
    <t>Remainders</t>
  </si>
  <si>
    <t>Team Challenge - Group Circles</t>
  </si>
  <si>
    <t>Monday</t>
  </si>
  <si>
    <t>Level</t>
  </si>
  <si>
    <t>Year</t>
  </si>
  <si>
    <t>No</t>
  </si>
  <si>
    <t>Int</t>
  </si>
  <si>
    <t>number,indices</t>
  </si>
  <si>
    <t>algebra</t>
  </si>
  <si>
    <t>measure</t>
  </si>
  <si>
    <t>symmetry</t>
  </si>
  <si>
    <t>algebra,trial and improvement</t>
  </si>
  <si>
    <t>generalising powers</t>
  </si>
  <si>
    <t>circle areas</t>
  </si>
  <si>
    <t>money/algebra</t>
  </si>
  <si>
    <t>Area</t>
  </si>
  <si>
    <t>Powers</t>
  </si>
  <si>
    <t>2d</t>
  </si>
  <si>
    <t>Pythagoras</t>
  </si>
  <si>
    <t>Ordering and sequences</t>
  </si>
  <si>
    <t>Geometry</t>
  </si>
  <si>
    <t>Tessellating</t>
  </si>
  <si>
    <t>Area cricles</t>
  </si>
  <si>
    <t>circumferences</t>
  </si>
  <si>
    <t>Rates</t>
  </si>
  <si>
    <t>Done</t>
  </si>
  <si>
    <t>Ratio</t>
  </si>
  <si>
    <t>In editor but not used:</t>
  </si>
  <si>
    <t>Jun</t>
  </si>
  <si>
    <t>Junior</t>
  </si>
  <si>
    <t>Reflection clock</t>
  </si>
  <si>
    <t>Divisibility</t>
  </si>
  <si>
    <t>calculations</t>
  </si>
  <si>
    <t>Fractions</t>
  </si>
  <si>
    <t>3D visualising</t>
  </si>
  <si>
    <t>Calendar</t>
  </si>
  <si>
    <t>Routes - game</t>
  </si>
  <si>
    <t>int</t>
  </si>
  <si>
    <t>jun olym</t>
  </si>
  <si>
    <t>B3</t>
  </si>
  <si>
    <t>A3</t>
  </si>
  <si>
    <t>A7</t>
  </si>
  <si>
    <t>B4(ii)</t>
  </si>
  <si>
    <t>B4(i)</t>
  </si>
  <si>
    <t>A6</t>
  </si>
  <si>
    <t>A4</t>
  </si>
  <si>
    <t>senior</t>
  </si>
  <si>
    <t>A2</t>
  </si>
  <si>
    <t>B4</t>
  </si>
  <si>
    <t>A1</t>
  </si>
  <si>
    <t>A10</t>
  </si>
  <si>
    <t xml:space="preserve">jun </t>
  </si>
  <si>
    <t>sen</t>
  </si>
  <si>
    <t>jun</t>
  </si>
  <si>
    <t>Jun olym</t>
  </si>
  <si>
    <t>A8</t>
  </si>
  <si>
    <t>A9</t>
  </si>
  <si>
    <t>A5</t>
  </si>
  <si>
    <t>Week No</t>
  </si>
  <si>
    <t>Pink Kangaroo</t>
  </si>
  <si>
    <t>Grey Kangaroo</t>
  </si>
  <si>
    <t>IMC</t>
  </si>
  <si>
    <t>Challenge</t>
  </si>
  <si>
    <t>Square Areas</t>
  </si>
  <si>
    <t>ID</t>
  </si>
  <si>
    <t>Linked to</t>
  </si>
  <si>
    <t>How much can we spend</t>
  </si>
  <si>
    <t>Attractive Rotations</t>
  </si>
  <si>
    <t>Compare areas</t>
  </si>
  <si>
    <t>Number Daisy</t>
  </si>
  <si>
    <t>Warmsnug Double Glazing</t>
  </si>
  <si>
    <t>Walk and Ride</t>
  </si>
  <si>
    <t>Number Tracks\</t>
  </si>
  <si>
    <t>Colour islands sudoku</t>
  </si>
  <si>
    <t xml:space="preserve">Litov's Mean Value Theorem </t>
  </si>
  <si>
    <t>Make 100</t>
  </si>
  <si>
    <t>For Richer and Poorer</t>
  </si>
  <si>
    <t>Primeter Expressions</t>
  </si>
  <si>
    <t>The Legacy</t>
  </si>
  <si>
    <t>Advent Sudoku</t>
  </si>
  <si>
    <t>Areas of Parallelograms</t>
  </si>
  <si>
    <t>Differences</t>
  </si>
  <si>
    <t>Terminology</t>
  </si>
  <si>
    <t>Series sum</t>
  </si>
  <si>
    <t>Partly Circles</t>
  </si>
  <si>
    <t>Sweets in a Box</t>
  </si>
  <si>
    <t>Napkin</t>
  </si>
  <si>
    <t>Nicely Similar</t>
  </si>
  <si>
    <t>Power Mad</t>
  </si>
  <si>
    <t>Fractions in a Box</t>
  </si>
  <si>
    <t>A Question of Scale</t>
  </si>
  <si>
    <t>Mixing More Paints</t>
  </si>
  <si>
    <t>Right Angles</t>
  </si>
  <si>
    <t>Multiplication Squares</t>
  </si>
  <si>
    <t>What's that Graph</t>
  </si>
  <si>
    <t>Consecutive Negative Numbers</t>
  </si>
  <si>
    <t>Sitting Pretty</t>
  </si>
  <si>
    <t>Walking around a Cube</t>
  </si>
  <si>
    <t>All Variables Sudoku</t>
  </si>
  <si>
    <t>14 Divisors</t>
  </si>
  <si>
    <t>Pick's Theorem</t>
  </si>
  <si>
    <t>Areas and Ratios</t>
  </si>
  <si>
    <t>Harmonic Triangle</t>
  </si>
  <si>
    <t>LCM Sudoku</t>
  </si>
  <si>
    <t>Some of the parts</t>
  </si>
  <si>
    <t>Efficient Cutting</t>
  </si>
  <si>
    <t>Hand Swap</t>
  </si>
  <si>
    <t>Reflecting Lines</t>
  </si>
  <si>
    <t>Buses</t>
  </si>
  <si>
    <t>Pumpkin Pie Problem</t>
  </si>
  <si>
    <t>Which is Bigger</t>
  </si>
  <si>
    <t>Mixing Lemonade</t>
  </si>
  <si>
    <t>Cyclic Quadrilaterals</t>
  </si>
  <si>
    <t>On Time</t>
  </si>
  <si>
    <t>Thousands and Millions</t>
  </si>
  <si>
    <t>Strange Numbers</t>
  </si>
  <si>
    <t>Your Number Is...</t>
  </si>
  <si>
    <t>At a glance</t>
  </si>
  <si>
    <t>Steady Free Fall</t>
  </si>
  <si>
    <t>A First Product Sudoku</t>
  </si>
  <si>
    <t>Rollin' Rollin' Rollin'</t>
  </si>
  <si>
    <t>Super Shapes</t>
  </si>
  <si>
    <t>Getting an Angle</t>
  </si>
  <si>
    <t>Do Unto Caesar</t>
  </si>
  <si>
    <t>Flashing Lights</t>
  </si>
  <si>
    <t>Wag Worms</t>
  </si>
  <si>
    <t>Investigating the Dilution Series</t>
  </si>
  <si>
    <t>Coins</t>
  </si>
  <si>
    <t>The Hair and the Tortoise</t>
  </si>
  <si>
    <t>Always Perfect</t>
  </si>
  <si>
    <t>Arclets</t>
  </si>
  <si>
    <t>Ice Cream</t>
  </si>
  <si>
    <t>Look Before You Leap</t>
  </si>
  <si>
    <t>Light the Lights Again</t>
  </si>
  <si>
    <t>Pent</t>
  </si>
  <si>
    <t>Where to Land</t>
  </si>
  <si>
    <t>Growing Rectangles</t>
  </si>
  <si>
    <t>The Square Hole</t>
  </si>
  <si>
    <t>Diving the Field</t>
  </si>
  <si>
    <t>Brush Loads</t>
  </si>
  <si>
    <t>Tangram</t>
  </si>
  <si>
    <t>Picturing Triangular Numbers</t>
  </si>
  <si>
    <t>Plus Minus</t>
  </si>
  <si>
    <t>Circle-In</t>
  </si>
  <si>
    <t>Diminishing Returns</t>
  </si>
  <si>
    <t>Diamond Collector</t>
  </si>
  <si>
    <t>Ladder and Cube</t>
  </si>
  <si>
    <t>Fit for Photocopying</t>
  </si>
  <si>
    <t>Qqq…cubed</t>
  </si>
  <si>
    <t>One and Three</t>
  </si>
  <si>
    <t>Time of Birth</t>
  </si>
  <si>
    <t>Inscribed in a Circle</t>
  </si>
  <si>
    <t>Egyptian Fractions</t>
  </si>
  <si>
    <t>Take the Right Angle</t>
  </si>
  <si>
    <t>Partially Painted Cubes</t>
  </si>
  <si>
    <t>Dating Made Easier</t>
  </si>
  <si>
    <t>Numerically Equal</t>
  </si>
  <si>
    <t>The Greedy Algorithm</t>
  </si>
  <si>
    <t>Cinema Problem</t>
  </si>
  <si>
    <t>Sissa's Reward</t>
  </si>
  <si>
    <t>Hex</t>
  </si>
  <si>
    <t>Circle Packing</t>
  </si>
  <si>
    <t>Your number is...</t>
  </si>
  <si>
    <t>Crossed Ends</t>
  </si>
  <si>
    <t>Number Pyramids</t>
  </si>
  <si>
    <t>Charlie's Delightful Machine</t>
  </si>
  <si>
    <t>An unusual shape</t>
  </si>
  <si>
    <t>Curvy Areas</t>
  </si>
  <si>
    <t>Compare Areas</t>
  </si>
  <si>
    <t>More number pyramids</t>
  </si>
  <si>
    <t>Triangle Numbers</t>
  </si>
  <si>
    <t>Posion, Antidote, water</t>
  </si>
  <si>
    <t>Prime Magic</t>
  </si>
  <si>
    <t>Folding</t>
  </si>
  <si>
    <t>Fair Shares?</t>
  </si>
  <si>
    <t>Semi-regular Tessellations</t>
  </si>
  <si>
    <t>Power Crazy</t>
  </si>
  <si>
    <t>Handshakes</t>
  </si>
  <si>
    <t>Pair Products</t>
  </si>
  <si>
    <t>Sissa's reward</t>
  </si>
  <si>
    <t>First Connect Three</t>
  </si>
  <si>
    <t>Gutter</t>
  </si>
  <si>
    <t>Warmsnug double glazing</t>
  </si>
  <si>
    <t>efficient cutting</t>
  </si>
  <si>
    <t>Chippy's Journey</t>
  </si>
  <si>
    <t>Tourism</t>
  </si>
  <si>
    <t>Triangles in Circles</t>
  </si>
  <si>
    <t>Two ladders</t>
  </si>
  <si>
    <t>Where to land</t>
  </si>
  <si>
    <t>Match the matches</t>
  </si>
  <si>
    <t>Cops and Robbers</t>
  </si>
  <si>
    <t>How many sides?</t>
  </si>
  <si>
    <t>Roll these dice</t>
  </si>
  <si>
    <t>Making Sixty</t>
  </si>
  <si>
    <t>A Calendar Question</t>
  </si>
  <si>
    <t>Discuss and Choose</t>
  </si>
  <si>
    <t>Which is cheaper?</t>
  </si>
  <si>
    <t>Which is bigger?</t>
  </si>
  <si>
    <t>Route Product</t>
  </si>
  <si>
    <t>Difference Sudoku</t>
  </si>
  <si>
    <t>N.B Bold = not on mapping docs</t>
  </si>
  <si>
    <t>Searching for mean(ing)</t>
  </si>
  <si>
    <t>Litov's Mean Value Theorem</t>
  </si>
  <si>
    <t>Matching Fractions Decimals Percentages</t>
  </si>
  <si>
    <t>Let's Reflect</t>
  </si>
  <si>
    <t>Which solids can we make?</t>
  </si>
  <si>
    <t>Product Sudoku</t>
  </si>
  <si>
    <t>Ben's Game</t>
  </si>
  <si>
    <t>Mindreader</t>
  </si>
  <si>
    <t>Elf Suits</t>
  </si>
  <si>
    <t>Decimal Time</t>
  </si>
  <si>
    <t>Two Clocks</t>
  </si>
  <si>
    <t>Counting Cards</t>
  </si>
  <si>
    <t>Family Tree</t>
  </si>
  <si>
    <t>Coordinate Patterns</t>
  </si>
  <si>
    <t>Our Numbers</t>
  </si>
  <si>
    <t>The Root of the Problem</t>
  </si>
  <si>
    <t>Algebra Match</t>
  </si>
  <si>
    <t>Escher Tessellations</t>
  </si>
  <si>
    <t>Summing Consecutive Numbers</t>
  </si>
  <si>
    <t>Property Chart</t>
  </si>
  <si>
    <t>Transformation Game</t>
  </si>
  <si>
    <t>Angle A</t>
  </si>
  <si>
    <t>Convex Polygons</t>
  </si>
  <si>
    <t>Taking a Die for a Walk</t>
  </si>
  <si>
    <t>Card Trick 1</t>
  </si>
  <si>
    <t>Peg Rotations</t>
  </si>
  <si>
    <t>Clocked</t>
  </si>
  <si>
    <t>On the Edge</t>
  </si>
  <si>
    <t>Stringy Quads</t>
  </si>
  <si>
    <t>Nine-pin Triangles</t>
  </si>
  <si>
    <t>Quadrilaterals Game</t>
  </si>
  <si>
    <t>Last One Standing</t>
  </si>
  <si>
    <t>Doughnut Percents</t>
  </si>
  <si>
    <t>Keep it Simple</t>
  </si>
  <si>
    <t>Factors and Multiples Game</t>
  </si>
  <si>
    <t>Special Numbers</t>
  </si>
  <si>
    <t>All the Digits</t>
  </si>
  <si>
    <t>Two Primes make one Square</t>
  </si>
  <si>
    <t>What's it worth?</t>
  </si>
  <si>
    <t>How Many Times?</t>
  </si>
  <si>
    <t>For Richer for Poorer</t>
  </si>
  <si>
    <t>Circles in quadrilaterals</t>
  </si>
  <si>
    <t>Pies</t>
  </si>
  <si>
    <t>Place your orders</t>
  </si>
  <si>
    <t>Cola Can</t>
  </si>
  <si>
    <t>Circle-in</t>
  </si>
  <si>
    <t>Beelines</t>
  </si>
  <si>
    <t>Bull's eye</t>
  </si>
  <si>
    <t>Equal Temperament</t>
  </si>
  <si>
    <t>An average average speed</t>
  </si>
  <si>
    <t>Speeding Boats</t>
  </si>
  <si>
    <t>Track Design</t>
  </si>
  <si>
    <t>Trapezium Four</t>
  </si>
  <si>
    <t>Table Patterns Go Wild!</t>
  </si>
  <si>
    <t>Augustus' Age</t>
  </si>
  <si>
    <t>Semi-Circles</t>
  </si>
  <si>
    <t>Diagonals for Area</t>
  </si>
  <si>
    <t>Building Blocks</t>
  </si>
  <si>
    <t>Poly-Puzzle</t>
  </si>
  <si>
    <t>Sweets in a box</t>
  </si>
  <si>
    <t>Transformations on a pegboard</t>
  </si>
  <si>
    <t>Shape Times Shape</t>
  </si>
  <si>
    <t>Fence It</t>
  </si>
  <si>
    <t>A Square deal</t>
  </si>
  <si>
    <t>Rollin Rollin Rollin</t>
  </si>
  <si>
    <t>Adding Triangles</t>
  </si>
  <si>
    <t>Spaces for Exploration</t>
  </si>
  <si>
    <t>Dozens</t>
  </si>
  <si>
    <t>The Puzzling Sweetshop</t>
  </si>
  <si>
    <t>Winning the Lottery</t>
  </si>
  <si>
    <t>Money Bags</t>
  </si>
  <si>
    <t>Traingles and Petals</t>
  </si>
  <si>
    <t>Nice and Nasty</t>
  </si>
  <si>
    <t>Millennium Man</t>
  </si>
  <si>
    <t>The Pi are Square</t>
  </si>
  <si>
    <t>Buckets of Thinking</t>
  </si>
  <si>
    <t>Picturing Triangle Numbers</t>
  </si>
  <si>
    <t>Eight Ratios</t>
  </si>
  <si>
    <t>Name of link</t>
  </si>
  <si>
    <t>Impossible Square</t>
  </si>
  <si>
    <t>Maths Filler</t>
  </si>
  <si>
    <t>How Old are the Children</t>
  </si>
  <si>
    <t>Mirror, Mirror…</t>
  </si>
  <si>
    <t>Fair Shares</t>
  </si>
  <si>
    <t>Chances Are</t>
  </si>
  <si>
    <t>Republished</t>
  </si>
  <si>
    <t>Notes</t>
  </si>
  <si>
    <t>Week</t>
  </si>
  <si>
    <t xml:space="preserve">Republished </t>
  </si>
  <si>
    <t xml:space="preserve">Unpublished 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</si>
</sst>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Arial"/>
    </font>
    <font>
      <sz val="8"/>
      <name val="Arial"/>
    </font>
    <font>
      <sz val="10"/>
      <color indexed="17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Fill="1"/>
    <xf numFmtId="14" fontId="0" fillId="0" borderId="0" xfId="0" applyNumberFormat="1" applyFill="1"/>
    <xf numFmtId="0" fontId="1" fillId="0" borderId="0" xfId="0" applyFont="1" applyFill="1"/>
    <xf numFmtId="14" fontId="1" fillId="0" borderId="0" xfId="0" applyNumberFormat="1" applyFont="1" applyFill="1"/>
    <xf numFmtId="0" fontId="4" fillId="0" borderId="0" xfId="0" applyFont="1"/>
    <xf numFmtId="0" fontId="5" fillId="0" borderId="0" xfId="0" applyFont="1"/>
    <xf numFmtId="0" fontId="0" fillId="0" borderId="0" xfId="0" applyFont="1"/>
    <xf numFmtId="0" fontId="0" fillId="2" borderId="0" xfId="0" applyFill="1"/>
    <xf numFmtId="0" fontId="6" fillId="0" borderId="0" xfId="0" applyFont="1"/>
    <xf numFmtId="0" fontId="7" fillId="0" borderId="0" xfId="0" applyFont="1"/>
    <xf numFmtId="0" fontId="7" fillId="0" borderId="0" xfId="0" applyFont="1" applyFill="1"/>
    <xf numFmtId="14" fontId="7" fillId="0" borderId="0" xfId="0" applyNumberFormat="1" applyFont="1" applyFill="1"/>
    <xf numFmtId="0" fontId="6" fillId="0" borderId="0" xfId="0" applyFont="1" applyFill="1"/>
    <xf numFmtId="0" fontId="1" fillId="0" borderId="0" xfId="0" applyFont="1"/>
    <xf numFmtId="14" fontId="7" fillId="0" borderId="0" xfId="0" applyNumberFormat="1" applyFont="1"/>
    <xf numFmtId="14" fontId="0" fillId="0" borderId="0" xfId="0" applyNumberFormat="1"/>
    <xf numFmtId="14" fontId="0" fillId="2" borderId="0" xfId="0" applyNumberFormat="1" applyFill="1"/>
    <xf numFmtId="0" fontId="1" fillId="2" borderId="0" xfId="0" applyFont="1" applyFill="1"/>
    <xf numFmtId="0" fontId="5" fillId="2" borderId="0" xfId="0" applyFont="1" applyFill="1"/>
    <xf numFmtId="0" fontId="4" fillId="2" borderId="0" xfId="0" applyFont="1" applyFill="1"/>
    <xf numFmtId="14" fontId="1" fillId="2" borderId="0" xfId="0" applyNumberFormat="1" applyFont="1" applyFill="1"/>
    <xf numFmtId="0" fontId="0" fillId="2" borderId="0" xfId="0" applyFont="1" applyFill="1"/>
    <xf numFmtId="0" fontId="5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0" fillId="3" borderId="0" xfId="0" applyFill="1"/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82"/>
  <sheetViews>
    <sheetView tabSelected="1" workbookViewId="0">
      <selection activeCell="H8" sqref="H8"/>
    </sheetView>
  </sheetViews>
  <sheetFormatPr defaultColWidth="8.85546875" defaultRowHeight="12.75"/>
  <cols>
    <col min="1" max="1" width="9.28515625" style="3" bestFit="1" customWidth="1"/>
    <col min="2" max="2" width="10.85546875" style="3" bestFit="1" customWidth="1"/>
    <col min="3" max="3" width="9.7109375" customWidth="1"/>
    <col min="4" max="6" width="9.28515625" bestFit="1" customWidth="1"/>
    <col min="7" max="7" width="8.5703125" bestFit="1" customWidth="1"/>
    <col min="8" max="8" width="24.140625" bestFit="1" customWidth="1"/>
    <col min="9" max="9" width="11.7109375" style="1" bestFit="1" customWidth="1"/>
    <col min="10" max="10" width="9.140625" style="1" customWidth="1"/>
    <col min="11" max="11" width="4.85546875" customWidth="1"/>
    <col min="12" max="12" width="9.85546875" style="1" customWidth="1"/>
    <col min="13" max="13" width="4.85546875" style="1" customWidth="1"/>
    <col min="14" max="14" width="9.140625" style="1" customWidth="1"/>
  </cols>
  <sheetData>
    <row r="1" spans="1:11">
      <c r="B1" s="3" t="s">
        <v>116</v>
      </c>
      <c r="C1" t="s">
        <v>117</v>
      </c>
      <c r="D1" t="s">
        <v>118</v>
      </c>
      <c r="E1" t="s">
        <v>119</v>
      </c>
      <c r="F1" t="s">
        <v>139</v>
      </c>
      <c r="G1" t="s">
        <v>179</v>
      </c>
      <c r="H1" t="s">
        <v>393</v>
      </c>
      <c r="I1" s="5" t="s">
        <v>401</v>
      </c>
      <c r="J1" s="5" t="s">
        <v>402</v>
      </c>
      <c r="K1" s="5" t="s">
        <v>118</v>
      </c>
    </row>
    <row r="2" spans="1:11">
      <c r="A2" s="28">
        <v>1</v>
      </c>
      <c r="B2" s="29">
        <v>37987</v>
      </c>
      <c r="C2" s="28" t="s">
        <v>120</v>
      </c>
      <c r="D2" s="28">
        <v>1999</v>
      </c>
      <c r="E2" s="28">
        <v>18</v>
      </c>
      <c r="F2" s="28">
        <v>2050</v>
      </c>
      <c r="G2" s="28">
        <v>2289</v>
      </c>
      <c r="H2" s="28" t="s">
        <v>276</v>
      </c>
      <c r="I2" s="26" t="s">
        <v>404</v>
      </c>
      <c r="J2" s="27">
        <v>36</v>
      </c>
      <c r="K2" s="27">
        <v>2006</v>
      </c>
    </row>
    <row r="3" spans="1:11">
      <c r="A3" s="28">
        <v>2</v>
      </c>
      <c r="B3" s="29">
        <v>37991</v>
      </c>
      <c r="C3" s="28" t="s">
        <v>120</v>
      </c>
      <c r="D3" s="28">
        <v>2000</v>
      </c>
      <c r="E3" s="28">
        <v>17</v>
      </c>
      <c r="F3" s="28">
        <v>2051</v>
      </c>
      <c r="G3" s="28">
        <v>309</v>
      </c>
      <c r="H3" s="28" t="s">
        <v>215</v>
      </c>
      <c r="I3" s="26" t="s">
        <v>404</v>
      </c>
      <c r="J3" s="27">
        <v>43</v>
      </c>
      <c r="K3" s="27">
        <v>2006</v>
      </c>
    </row>
    <row r="4" spans="1:11">
      <c r="A4" s="28">
        <v>3</v>
      </c>
      <c r="B4" s="29">
        <v>37998</v>
      </c>
      <c r="C4" s="28" t="s">
        <v>120</v>
      </c>
      <c r="D4" s="28">
        <v>2001</v>
      </c>
      <c r="E4" s="28">
        <v>18</v>
      </c>
      <c r="F4" s="28">
        <v>2052</v>
      </c>
      <c r="G4" s="28">
        <v>6261</v>
      </c>
      <c r="H4" s="28" t="s">
        <v>277</v>
      </c>
      <c r="I4" s="26" t="s">
        <v>404</v>
      </c>
      <c r="J4" s="27">
        <v>44</v>
      </c>
      <c r="K4" s="27">
        <v>2006</v>
      </c>
    </row>
    <row r="5" spans="1:11">
      <c r="A5" s="28">
        <v>4</v>
      </c>
      <c r="B5" s="29">
        <v>38005</v>
      </c>
      <c r="C5" s="28" t="s">
        <v>120</v>
      </c>
      <c r="D5" s="28">
        <v>2001</v>
      </c>
      <c r="E5" s="28">
        <v>23</v>
      </c>
      <c r="F5" s="28">
        <v>2053</v>
      </c>
      <c r="G5" s="28">
        <v>2281</v>
      </c>
      <c r="H5" s="28" t="s">
        <v>278</v>
      </c>
      <c r="I5" s="26" t="s">
        <v>404</v>
      </c>
      <c r="J5" s="27">
        <v>45</v>
      </c>
      <c r="K5" s="27">
        <v>2006</v>
      </c>
    </row>
    <row r="6" spans="1:11">
      <c r="A6" s="28">
        <v>5</v>
      </c>
      <c r="B6" s="29">
        <v>38012</v>
      </c>
      <c r="C6" s="28" t="s">
        <v>120</v>
      </c>
      <c r="D6" s="28">
        <v>2002</v>
      </c>
      <c r="E6" s="28">
        <v>11</v>
      </c>
      <c r="F6" s="28">
        <v>2054</v>
      </c>
      <c r="G6" s="28">
        <v>7024</v>
      </c>
      <c r="H6" s="28" t="s">
        <v>279</v>
      </c>
      <c r="I6" s="26" t="s">
        <v>404</v>
      </c>
      <c r="J6" s="27">
        <v>46</v>
      </c>
      <c r="K6" s="27">
        <v>2006</v>
      </c>
    </row>
    <row r="7" spans="1:11">
      <c r="A7" s="10">
        <v>6</v>
      </c>
      <c r="B7" s="19">
        <v>38019</v>
      </c>
      <c r="C7" s="10" t="s">
        <v>120</v>
      </c>
      <c r="D7" s="10">
        <v>1999</v>
      </c>
      <c r="E7" s="10">
        <v>13</v>
      </c>
      <c r="F7" s="10">
        <v>2166</v>
      </c>
      <c r="G7" s="10">
        <v>2161</v>
      </c>
      <c r="H7" s="10" t="s">
        <v>280</v>
      </c>
      <c r="I7" s="5" t="s">
        <v>403</v>
      </c>
      <c r="J7" s="27">
        <v>36</v>
      </c>
      <c r="K7" s="5">
        <v>2011</v>
      </c>
    </row>
    <row r="8" spans="1:11">
      <c r="A8" s="10">
        <v>7</v>
      </c>
      <c r="B8" s="19">
        <v>38026</v>
      </c>
      <c r="C8" s="10" t="s">
        <v>120</v>
      </c>
      <c r="D8" s="10">
        <v>1999</v>
      </c>
      <c r="E8" s="10">
        <v>15</v>
      </c>
      <c r="F8" s="10">
        <v>2167</v>
      </c>
      <c r="G8" s="10">
        <v>6468</v>
      </c>
      <c r="H8" s="10" t="s">
        <v>281</v>
      </c>
      <c r="I8" s="5" t="s">
        <v>403</v>
      </c>
      <c r="J8" s="27">
        <v>37</v>
      </c>
      <c r="K8" s="5">
        <v>2011</v>
      </c>
    </row>
    <row r="9" spans="1:11">
      <c r="A9" s="10">
        <v>8</v>
      </c>
      <c r="B9" s="19">
        <v>38033</v>
      </c>
      <c r="C9" s="10" t="s">
        <v>120</v>
      </c>
      <c r="D9" s="10">
        <v>1999</v>
      </c>
      <c r="E9" s="10">
        <v>17</v>
      </c>
      <c r="F9" s="10">
        <v>2168</v>
      </c>
      <c r="G9" s="10">
        <v>6323</v>
      </c>
      <c r="H9" s="10" t="s">
        <v>198</v>
      </c>
      <c r="I9" s="5" t="s">
        <v>403</v>
      </c>
      <c r="J9" s="27">
        <v>38</v>
      </c>
      <c r="K9" s="5">
        <v>2011</v>
      </c>
    </row>
    <row r="10" spans="1:11">
      <c r="A10" s="10">
        <v>9</v>
      </c>
      <c r="B10" s="19">
        <v>38040</v>
      </c>
      <c r="C10" s="10" t="s">
        <v>120</v>
      </c>
      <c r="D10" s="10">
        <v>2000</v>
      </c>
      <c r="E10" s="10">
        <v>25</v>
      </c>
      <c r="F10" s="10">
        <v>2169</v>
      </c>
      <c r="G10" s="10">
        <v>548</v>
      </c>
      <c r="H10" s="10" t="s">
        <v>282</v>
      </c>
      <c r="I10" s="5" t="s">
        <v>403</v>
      </c>
      <c r="J10" s="27">
        <v>39</v>
      </c>
      <c r="K10" s="5">
        <v>2011</v>
      </c>
    </row>
    <row r="11" spans="1:11">
      <c r="A11" s="10">
        <v>10</v>
      </c>
      <c r="B11" s="19">
        <v>38047</v>
      </c>
      <c r="C11" s="10" t="s">
        <v>120</v>
      </c>
      <c r="D11" s="10">
        <v>1999</v>
      </c>
      <c r="E11" s="10">
        <v>23</v>
      </c>
      <c r="F11" s="10">
        <v>2206</v>
      </c>
      <c r="G11" s="10">
        <v>2282</v>
      </c>
      <c r="H11" s="10" t="s">
        <v>283</v>
      </c>
      <c r="I11" s="5" t="s">
        <v>400</v>
      </c>
      <c r="J11" s="27">
        <v>40</v>
      </c>
      <c r="K11" s="5">
        <v>2011</v>
      </c>
    </row>
    <row r="12" spans="1:11">
      <c r="A12" s="10">
        <v>11</v>
      </c>
      <c r="B12" s="19">
        <v>38054</v>
      </c>
      <c r="C12" s="10" t="s">
        <v>120</v>
      </c>
      <c r="D12" s="10">
        <v>2000</v>
      </c>
      <c r="E12" s="10">
        <v>5</v>
      </c>
      <c r="F12" s="10">
        <v>2207</v>
      </c>
      <c r="G12" s="10">
        <v>5525</v>
      </c>
      <c r="H12" s="10" t="s">
        <v>284</v>
      </c>
      <c r="I12" s="5" t="s">
        <v>400</v>
      </c>
      <c r="J12" s="5">
        <v>41</v>
      </c>
      <c r="K12" s="5">
        <v>2011</v>
      </c>
    </row>
    <row r="13" spans="1:11">
      <c r="A13" s="10">
        <v>12</v>
      </c>
      <c r="B13" s="19">
        <v>38061</v>
      </c>
      <c r="C13" s="10" t="s">
        <v>120</v>
      </c>
      <c r="D13" s="10">
        <v>1999</v>
      </c>
      <c r="E13" s="10">
        <v>19</v>
      </c>
      <c r="F13" s="10">
        <v>2208</v>
      </c>
      <c r="G13" s="10">
        <v>1864</v>
      </c>
      <c r="H13" s="10" t="s">
        <v>272</v>
      </c>
      <c r="I13" s="5" t="s">
        <v>400</v>
      </c>
      <c r="J13" s="5">
        <v>42</v>
      </c>
      <c r="K13" s="5">
        <v>2011</v>
      </c>
    </row>
    <row r="14" spans="1:11">
      <c r="A14" s="10">
        <v>13</v>
      </c>
      <c r="B14" s="19">
        <v>38068</v>
      </c>
      <c r="C14" s="10" t="s">
        <v>120</v>
      </c>
      <c r="D14" s="10">
        <v>1999</v>
      </c>
      <c r="E14" s="10">
        <v>24</v>
      </c>
      <c r="F14" s="10">
        <v>2209</v>
      </c>
      <c r="G14" s="22">
        <v>7446</v>
      </c>
      <c r="H14" s="22" t="s">
        <v>285</v>
      </c>
      <c r="I14" s="5" t="s">
        <v>400</v>
      </c>
      <c r="J14" s="5">
        <v>43</v>
      </c>
      <c r="K14" s="5">
        <v>2011</v>
      </c>
    </row>
    <row r="15" spans="1:11">
      <c r="A15" s="10">
        <v>14</v>
      </c>
      <c r="B15" s="19">
        <v>38075</v>
      </c>
      <c r="C15" s="10" t="s">
        <v>120</v>
      </c>
      <c r="D15" s="10">
        <v>2001</v>
      </c>
      <c r="E15" s="10">
        <v>24</v>
      </c>
      <c r="F15" s="10">
        <v>2210</v>
      </c>
      <c r="G15" s="22">
        <v>846</v>
      </c>
      <c r="H15" s="22" t="s">
        <v>286</v>
      </c>
      <c r="I15" s="5" t="s">
        <v>400</v>
      </c>
      <c r="J15" s="5">
        <v>44</v>
      </c>
      <c r="K15" s="5">
        <v>2011</v>
      </c>
    </row>
    <row r="16" spans="1:11">
      <c r="A16" s="10">
        <v>15</v>
      </c>
      <c r="B16" s="19">
        <v>38082</v>
      </c>
      <c r="C16" s="10" t="s">
        <v>120</v>
      </c>
      <c r="D16" s="10">
        <v>1999</v>
      </c>
      <c r="E16" s="10">
        <v>2</v>
      </c>
      <c r="F16" s="10">
        <v>2215</v>
      </c>
      <c r="G16" s="22">
        <v>1797</v>
      </c>
      <c r="H16" s="22" t="s">
        <v>287</v>
      </c>
      <c r="I16" s="5" t="s">
        <v>400</v>
      </c>
      <c r="J16" s="5">
        <v>45</v>
      </c>
      <c r="K16" s="5">
        <v>2011</v>
      </c>
    </row>
    <row r="17" spans="1:19">
      <c r="A17" s="10">
        <v>16</v>
      </c>
      <c r="B17" s="19">
        <v>38089</v>
      </c>
      <c r="C17" s="10" t="s">
        <v>120</v>
      </c>
      <c r="D17" s="10">
        <v>1999</v>
      </c>
      <c r="E17" s="10">
        <v>21</v>
      </c>
      <c r="F17" s="10">
        <v>2216</v>
      </c>
      <c r="G17" s="21">
        <v>708</v>
      </c>
      <c r="H17" s="21" t="s">
        <v>288</v>
      </c>
      <c r="I17" s="5" t="s">
        <v>400</v>
      </c>
      <c r="J17" s="5">
        <v>46</v>
      </c>
      <c r="K17" s="5">
        <v>2011</v>
      </c>
    </row>
    <row r="18" spans="1:19">
      <c r="A18" s="10">
        <v>17</v>
      </c>
      <c r="B18" s="19">
        <v>38096</v>
      </c>
      <c r="C18" s="10" t="s">
        <v>120</v>
      </c>
      <c r="D18" s="10">
        <v>2001</v>
      </c>
      <c r="E18" s="10">
        <v>10</v>
      </c>
      <c r="F18" s="10">
        <v>2217</v>
      </c>
      <c r="G18" s="21">
        <v>4832</v>
      </c>
      <c r="H18" s="21" t="s">
        <v>289</v>
      </c>
      <c r="I18" s="5" t="s">
        <v>400</v>
      </c>
      <c r="J18" s="5">
        <v>47</v>
      </c>
      <c r="K18" s="5">
        <v>2011</v>
      </c>
    </row>
    <row r="19" spans="1:19">
      <c r="A19" s="10">
        <v>18</v>
      </c>
      <c r="B19" s="19">
        <v>38103</v>
      </c>
      <c r="C19" s="10" t="s">
        <v>120</v>
      </c>
      <c r="D19" s="10">
        <v>1999</v>
      </c>
      <c r="E19" s="10">
        <v>16</v>
      </c>
      <c r="F19" s="10">
        <v>2218</v>
      </c>
      <c r="G19" s="22">
        <v>847</v>
      </c>
      <c r="H19" s="22" t="s">
        <v>290</v>
      </c>
      <c r="I19" s="5" t="s">
        <v>400</v>
      </c>
      <c r="J19" s="5">
        <v>48</v>
      </c>
      <c r="K19" s="5">
        <v>2011</v>
      </c>
    </row>
    <row r="20" spans="1:19">
      <c r="A20" s="10">
        <v>19</v>
      </c>
      <c r="B20" s="19">
        <v>38110</v>
      </c>
      <c r="C20" s="10" t="s">
        <v>120</v>
      </c>
      <c r="D20" s="10">
        <v>1999</v>
      </c>
      <c r="E20" s="10">
        <v>20</v>
      </c>
      <c r="F20" s="10">
        <v>2219</v>
      </c>
      <c r="G20" s="21">
        <v>6708</v>
      </c>
      <c r="H20" s="21" t="s">
        <v>291</v>
      </c>
      <c r="I20" s="5" t="s">
        <v>400</v>
      </c>
      <c r="J20" s="5">
        <v>49</v>
      </c>
      <c r="K20" s="5">
        <v>2011</v>
      </c>
    </row>
    <row r="21" spans="1:19">
      <c r="A21" s="10">
        <v>20</v>
      </c>
      <c r="B21" s="19">
        <v>38117</v>
      </c>
      <c r="C21" s="10" t="s">
        <v>120</v>
      </c>
      <c r="D21" s="10">
        <v>2000</v>
      </c>
      <c r="E21" s="10">
        <v>16</v>
      </c>
      <c r="F21" s="10">
        <v>2344</v>
      </c>
      <c r="G21" s="21">
        <v>2278</v>
      </c>
      <c r="H21" s="21" t="s">
        <v>292</v>
      </c>
      <c r="I21" s="5" t="s">
        <v>400</v>
      </c>
      <c r="J21" s="5">
        <v>50</v>
      </c>
      <c r="K21" s="5">
        <v>2011</v>
      </c>
    </row>
    <row r="22" spans="1:19">
      <c r="A22" s="10">
        <v>21</v>
      </c>
      <c r="B22" s="19">
        <v>38124</v>
      </c>
      <c r="C22" s="10" t="s">
        <v>120</v>
      </c>
      <c r="D22" s="10">
        <v>2000</v>
      </c>
      <c r="E22" s="10">
        <v>7</v>
      </c>
      <c r="F22" s="10">
        <v>2345</v>
      </c>
      <c r="G22" s="21">
        <v>1163</v>
      </c>
      <c r="H22" s="21" t="s">
        <v>293</v>
      </c>
      <c r="I22" s="5" t="s">
        <v>400</v>
      </c>
      <c r="J22" s="5">
        <v>51</v>
      </c>
      <c r="K22" s="5">
        <v>2011</v>
      </c>
    </row>
    <row r="23" spans="1:19">
      <c r="A23" s="10">
        <v>22</v>
      </c>
      <c r="B23" s="19">
        <v>38131</v>
      </c>
      <c r="C23" s="10" t="s">
        <v>120</v>
      </c>
      <c r="D23" s="10">
        <v>2000</v>
      </c>
      <c r="E23" s="10">
        <v>13</v>
      </c>
      <c r="F23" s="10">
        <v>2346</v>
      </c>
      <c r="G23" s="21">
        <v>2925</v>
      </c>
      <c r="H23" s="21" t="s">
        <v>54</v>
      </c>
      <c r="I23" s="5" t="s">
        <v>400</v>
      </c>
      <c r="J23" s="5">
        <v>52</v>
      </c>
      <c r="K23" s="5">
        <v>2011</v>
      </c>
    </row>
    <row r="24" spans="1:19">
      <c r="A24" s="10">
        <v>23</v>
      </c>
      <c r="B24" s="19">
        <v>38138</v>
      </c>
      <c r="C24" s="10" t="s">
        <v>120</v>
      </c>
      <c r="D24" s="10">
        <v>2000</v>
      </c>
      <c r="E24" s="10">
        <v>15</v>
      </c>
      <c r="F24" s="10">
        <v>2347</v>
      </c>
      <c r="G24" s="21">
        <v>5865</v>
      </c>
      <c r="H24" s="21" t="s">
        <v>294</v>
      </c>
      <c r="I24" s="5" t="s">
        <v>400</v>
      </c>
      <c r="J24" s="5">
        <v>53</v>
      </c>
      <c r="K24" s="5">
        <v>2011</v>
      </c>
    </row>
    <row r="25" spans="1:19">
      <c r="A25" s="10">
        <v>24</v>
      </c>
      <c r="B25" s="19">
        <v>38145</v>
      </c>
      <c r="C25" s="10" t="s">
        <v>120</v>
      </c>
      <c r="D25" s="10">
        <v>2003</v>
      </c>
      <c r="E25" s="10">
        <v>12</v>
      </c>
      <c r="F25" s="10">
        <v>2348</v>
      </c>
      <c r="G25" s="21">
        <v>2322</v>
      </c>
      <c r="H25" s="10" t="s">
        <v>110</v>
      </c>
      <c r="I25" s="5" t="s">
        <v>400</v>
      </c>
      <c r="J25" s="5">
        <v>1</v>
      </c>
      <c r="K25" s="5">
        <v>2012</v>
      </c>
    </row>
    <row r="26" spans="1:19">
      <c r="A26" s="10">
        <v>25</v>
      </c>
      <c r="B26" s="19">
        <v>38152</v>
      </c>
      <c r="C26" s="10" t="s">
        <v>120</v>
      </c>
      <c r="D26" s="10">
        <v>2001</v>
      </c>
      <c r="E26" s="10">
        <v>22</v>
      </c>
      <c r="F26" s="10">
        <v>2349</v>
      </c>
      <c r="G26" s="10">
        <v>5673</v>
      </c>
      <c r="H26" s="10" t="s">
        <v>295</v>
      </c>
      <c r="I26" s="5" t="s">
        <v>400</v>
      </c>
      <c r="J26" s="5">
        <v>2</v>
      </c>
      <c r="K26" s="5">
        <v>2012</v>
      </c>
    </row>
    <row r="27" spans="1:19">
      <c r="A27" s="10">
        <v>26</v>
      </c>
      <c r="B27" s="19">
        <v>38159</v>
      </c>
      <c r="C27" s="10" t="s">
        <v>120</v>
      </c>
      <c r="D27" s="10">
        <v>2002</v>
      </c>
      <c r="E27" s="10">
        <v>14</v>
      </c>
      <c r="F27" s="10">
        <v>2405</v>
      </c>
      <c r="G27" s="10">
        <v>4889</v>
      </c>
      <c r="H27" s="10" t="s">
        <v>296</v>
      </c>
      <c r="I27" s="5" t="s">
        <v>400</v>
      </c>
      <c r="J27" s="5">
        <v>3</v>
      </c>
      <c r="K27" s="5">
        <v>2012</v>
      </c>
    </row>
    <row r="28" spans="1:19">
      <c r="A28" s="10">
        <v>27</v>
      </c>
      <c r="B28" s="19">
        <v>38166</v>
      </c>
      <c r="C28" s="10" t="s">
        <v>120</v>
      </c>
      <c r="D28" s="10">
        <v>2002</v>
      </c>
      <c r="E28" s="10">
        <v>19</v>
      </c>
      <c r="F28" s="10">
        <v>2406</v>
      </c>
      <c r="G28" s="10">
        <v>2664</v>
      </c>
      <c r="H28" s="10" t="s">
        <v>297</v>
      </c>
      <c r="I28" s="5" t="s">
        <v>400</v>
      </c>
      <c r="J28" s="5">
        <v>4</v>
      </c>
      <c r="K28" s="5">
        <v>2012</v>
      </c>
    </row>
    <row r="29" spans="1:19">
      <c r="A29" s="10">
        <v>28</v>
      </c>
      <c r="B29" s="19">
        <v>38173</v>
      </c>
      <c r="C29" s="10" t="s">
        <v>120</v>
      </c>
      <c r="D29" s="10">
        <v>2000</v>
      </c>
      <c r="E29" s="10">
        <v>4</v>
      </c>
      <c r="F29" s="10">
        <v>2407</v>
      </c>
      <c r="G29" s="22">
        <v>2813</v>
      </c>
      <c r="H29" s="22" t="s">
        <v>298</v>
      </c>
      <c r="I29" s="5" t="s">
        <v>400</v>
      </c>
      <c r="J29" s="5">
        <v>5</v>
      </c>
      <c r="K29" s="5">
        <v>2012</v>
      </c>
      <c r="N29" t="s">
        <v>142</v>
      </c>
      <c r="O29" s="2">
        <v>1999</v>
      </c>
      <c r="P29" s="2">
        <v>23</v>
      </c>
      <c r="Q29" s="2" t="s">
        <v>150</v>
      </c>
      <c r="S29" s="1"/>
    </row>
    <row r="30" spans="1:19">
      <c r="A30" s="10">
        <v>29</v>
      </c>
      <c r="B30" s="19">
        <v>38180</v>
      </c>
      <c r="C30" s="10" t="s">
        <v>120</v>
      </c>
      <c r="D30" s="10">
        <v>2000</v>
      </c>
      <c r="E30" s="10">
        <v>12</v>
      </c>
      <c r="F30" s="10">
        <v>2408</v>
      </c>
      <c r="G30" s="10">
        <v>2384</v>
      </c>
      <c r="H30" s="10" t="s">
        <v>9</v>
      </c>
      <c r="I30" s="5" t="s">
        <v>400</v>
      </c>
      <c r="J30" s="5">
        <v>6</v>
      </c>
      <c r="K30" s="5">
        <v>2012</v>
      </c>
      <c r="N30" s="1" t="s">
        <v>121</v>
      </c>
      <c r="O30" s="1"/>
      <c r="P30" t="s">
        <v>120</v>
      </c>
      <c r="Q30" s="1">
        <v>2000</v>
      </c>
      <c r="R30" s="1">
        <v>18</v>
      </c>
      <c r="S30" s="1">
        <v>2501</v>
      </c>
    </row>
    <row r="31" spans="1:19">
      <c r="A31" s="10">
        <v>30</v>
      </c>
      <c r="B31" s="19">
        <v>38187</v>
      </c>
      <c r="C31" s="10" t="s">
        <v>120</v>
      </c>
      <c r="D31" s="10">
        <v>2000</v>
      </c>
      <c r="E31" s="10">
        <v>21</v>
      </c>
      <c r="F31" s="10">
        <v>2409</v>
      </c>
      <c r="G31" s="10">
        <v>866</v>
      </c>
      <c r="H31" s="21" t="s">
        <v>244</v>
      </c>
      <c r="I31" s="5" t="s">
        <v>400</v>
      </c>
      <c r="J31" s="5">
        <v>7</v>
      </c>
      <c r="K31" s="5">
        <v>2012</v>
      </c>
      <c r="N31" s="1" t="s">
        <v>122</v>
      </c>
      <c r="O31" s="1"/>
      <c r="P31" t="s">
        <v>120</v>
      </c>
      <c r="Q31" s="1">
        <v>2000</v>
      </c>
      <c r="R31" s="1">
        <v>24</v>
      </c>
      <c r="S31" s="1">
        <v>2504</v>
      </c>
    </row>
    <row r="32" spans="1:19">
      <c r="A32" s="10">
        <v>31</v>
      </c>
      <c r="B32" s="19">
        <v>38194</v>
      </c>
      <c r="C32" s="10" t="s">
        <v>142</v>
      </c>
      <c r="D32" s="10">
        <v>1999</v>
      </c>
      <c r="E32" s="10">
        <v>12</v>
      </c>
      <c r="F32" s="10">
        <v>2411</v>
      </c>
      <c r="G32" s="22">
        <v>2326</v>
      </c>
      <c r="H32" s="22" t="s">
        <v>299</v>
      </c>
      <c r="I32" s="5" t="s">
        <v>400</v>
      </c>
      <c r="J32" s="5">
        <v>8</v>
      </c>
      <c r="K32" s="5">
        <v>2012</v>
      </c>
      <c r="N32" s="1" t="s">
        <v>123</v>
      </c>
      <c r="O32" s="1"/>
      <c r="P32" t="s">
        <v>120</v>
      </c>
      <c r="Q32" s="1">
        <v>2001</v>
      </c>
      <c r="R32" s="1">
        <v>8</v>
      </c>
      <c r="S32" s="1">
        <v>2507</v>
      </c>
    </row>
    <row r="33" spans="1:19">
      <c r="A33" s="10">
        <v>32</v>
      </c>
      <c r="B33" s="19">
        <v>38201</v>
      </c>
      <c r="C33" s="10" t="s">
        <v>120</v>
      </c>
      <c r="D33" s="10">
        <v>1999</v>
      </c>
      <c r="E33" s="10">
        <v>8</v>
      </c>
      <c r="F33" s="10">
        <v>2412</v>
      </c>
      <c r="G33" s="10">
        <v>2844</v>
      </c>
      <c r="H33" s="21" t="s">
        <v>300</v>
      </c>
      <c r="I33" s="5" t="s">
        <v>400</v>
      </c>
      <c r="J33" s="5">
        <v>9</v>
      </c>
      <c r="K33" s="5">
        <v>2012</v>
      </c>
      <c r="N33" s="1" t="s">
        <v>124</v>
      </c>
      <c r="O33" s="1"/>
      <c r="P33" t="s">
        <v>120</v>
      </c>
      <c r="Q33" s="1">
        <v>2001</v>
      </c>
      <c r="R33" s="1">
        <v>14</v>
      </c>
      <c r="S33" s="1">
        <v>2509</v>
      </c>
    </row>
    <row r="34" spans="1:19">
      <c r="A34" s="10">
        <v>33</v>
      </c>
      <c r="B34" s="19">
        <v>38208</v>
      </c>
      <c r="C34" s="10" t="s">
        <v>120</v>
      </c>
      <c r="D34" s="10">
        <v>1999</v>
      </c>
      <c r="E34" s="10">
        <v>9</v>
      </c>
      <c r="F34" s="10">
        <v>2436</v>
      </c>
      <c r="G34" s="10">
        <v>510</v>
      </c>
      <c r="H34" s="21" t="s">
        <v>301</v>
      </c>
      <c r="I34" s="5" t="s">
        <v>400</v>
      </c>
      <c r="J34" s="5">
        <v>10</v>
      </c>
      <c r="K34" s="5">
        <v>2012</v>
      </c>
      <c r="N34" s="1" t="s">
        <v>125</v>
      </c>
      <c r="O34" s="1"/>
      <c r="P34" t="s">
        <v>120</v>
      </c>
      <c r="Q34" s="1">
        <v>2001</v>
      </c>
      <c r="R34" s="1">
        <v>16</v>
      </c>
      <c r="S34" s="1">
        <v>2511</v>
      </c>
    </row>
    <row r="35" spans="1:19">
      <c r="A35" s="10">
        <v>34</v>
      </c>
      <c r="B35" s="19">
        <v>38215</v>
      </c>
      <c r="C35" s="10" t="s">
        <v>120</v>
      </c>
      <c r="D35" s="10">
        <v>1999</v>
      </c>
      <c r="E35" s="10">
        <v>25</v>
      </c>
      <c r="F35" s="10">
        <v>2437</v>
      </c>
      <c r="G35" s="10">
        <v>2658</v>
      </c>
      <c r="H35" s="21" t="s">
        <v>302</v>
      </c>
      <c r="I35" s="5" t="s">
        <v>400</v>
      </c>
      <c r="J35" s="5">
        <v>11</v>
      </c>
      <c r="K35" s="5">
        <v>2012</v>
      </c>
      <c r="N35" s="1" t="s">
        <v>126</v>
      </c>
      <c r="O35" s="1"/>
      <c r="P35" t="s">
        <v>120</v>
      </c>
      <c r="Q35" s="1">
        <v>2001</v>
      </c>
      <c r="R35" s="1">
        <v>21</v>
      </c>
      <c r="S35" s="1">
        <v>2514</v>
      </c>
    </row>
    <row r="36" spans="1:19">
      <c r="A36" s="10">
        <v>35</v>
      </c>
      <c r="B36" s="19">
        <v>38222</v>
      </c>
      <c r="C36" s="10" t="s">
        <v>120</v>
      </c>
      <c r="D36" s="10">
        <v>2000</v>
      </c>
      <c r="E36" s="10">
        <v>2</v>
      </c>
      <c r="F36" s="10">
        <v>2438</v>
      </c>
      <c r="G36" s="10">
        <v>4937</v>
      </c>
      <c r="H36" s="21" t="s">
        <v>303</v>
      </c>
      <c r="I36" s="5" t="s">
        <v>400</v>
      </c>
      <c r="J36" s="5">
        <v>12</v>
      </c>
      <c r="K36" s="5">
        <v>2012</v>
      </c>
      <c r="N36" s="1" t="s">
        <v>127</v>
      </c>
      <c r="O36" s="1"/>
      <c r="P36" t="s">
        <v>120</v>
      </c>
      <c r="Q36" s="1">
        <v>2001</v>
      </c>
      <c r="R36" s="1">
        <v>25</v>
      </c>
      <c r="S36" s="1">
        <v>2516</v>
      </c>
    </row>
    <row r="37" spans="1:19">
      <c r="A37" s="10">
        <v>36</v>
      </c>
      <c r="B37" s="19">
        <v>38229</v>
      </c>
      <c r="C37" s="10" t="s">
        <v>120</v>
      </c>
      <c r="D37" s="10">
        <v>2000</v>
      </c>
      <c r="E37" s="10">
        <v>8</v>
      </c>
      <c r="F37" s="10">
        <v>2439</v>
      </c>
      <c r="G37" s="10">
        <v>6624</v>
      </c>
      <c r="H37" s="21" t="s">
        <v>226</v>
      </c>
      <c r="I37" s="5" t="s">
        <v>400</v>
      </c>
      <c r="J37" s="5">
        <v>13</v>
      </c>
      <c r="K37" s="5">
        <v>2012</v>
      </c>
      <c r="N37" s="1" t="s">
        <v>122</v>
      </c>
      <c r="O37" s="1"/>
      <c r="P37" t="s">
        <v>120</v>
      </c>
      <c r="Q37" s="1">
        <v>2002</v>
      </c>
      <c r="R37" s="1">
        <v>3</v>
      </c>
      <c r="S37" s="1">
        <v>2517</v>
      </c>
    </row>
    <row r="38" spans="1:19">
      <c r="A38" s="10">
        <v>37</v>
      </c>
      <c r="B38" s="19">
        <v>38236</v>
      </c>
      <c r="C38" s="10" t="s">
        <v>142</v>
      </c>
      <c r="D38" s="10">
        <v>1999</v>
      </c>
      <c r="E38" s="10">
        <v>15</v>
      </c>
      <c r="F38" s="10">
        <v>2441</v>
      </c>
      <c r="G38" s="10">
        <v>6288</v>
      </c>
      <c r="H38" s="21" t="s">
        <v>304</v>
      </c>
      <c r="I38" s="5" t="s">
        <v>400</v>
      </c>
      <c r="J38" s="5">
        <v>14</v>
      </c>
      <c r="K38" s="5">
        <v>2012</v>
      </c>
      <c r="N38" s="1" t="s">
        <v>128</v>
      </c>
      <c r="O38" s="1"/>
      <c r="P38" t="s">
        <v>120</v>
      </c>
      <c r="Q38" s="1">
        <v>2002</v>
      </c>
      <c r="R38" s="1">
        <v>5</v>
      </c>
      <c r="S38" s="1">
        <v>2519</v>
      </c>
    </row>
    <row r="39" spans="1:19">
      <c r="A39" s="10">
        <v>38</v>
      </c>
      <c r="B39" s="19">
        <v>38243</v>
      </c>
      <c r="C39" s="10" t="s">
        <v>120</v>
      </c>
      <c r="D39" s="10">
        <v>2002</v>
      </c>
      <c r="E39" s="10">
        <v>23</v>
      </c>
      <c r="F39" s="10">
        <v>2444</v>
      </c>
      <c r="G39" s="22">
        <v>2536</v>
      </c>
      <c r="H39" s="22" t="s">
        <v>305</v>
      </c>
      <c r="I39" s="5" t="s">
        <v>400</v>
      </c>
      <c r="J39" s="5">
        <v>15</v>
      </c>
      <c r="K39" s="5">
        <v>2012</v>
      </c>
      <c r="N39" s="1" t="s">
        <v>129</v>
      </c>
      <c r="O39" s="1"/>
      <c r="P39" t="s">
        <v>120</v>
      </c>
      <c r="Q39" s="1">
        <v>2002</v>
      </c>
      <c r="R39" s="1">
        <v>7</v>
      </c>
      <c r="S39" s="1">
        <v>2520</v>
      </c>
    </row>
    <row r="40" spans="1:19">
      <c r="A40" s="10">
        <v>39</v>
      </c>
      <c r="B40" s="19">
        <v>38250</v>
      </c>
      <c r="C40" s="10" t="s">
        <v>142</v>
      </c>
      <c r="D40" s="10">
        <v>1999</v>
      </c>
      <c r="E40" s="10">
        <v>16</v>
      </c>
      <c r="F40" s="10">
        <v>2462</v>
      </c>
      <c r="G40" s="10">
        <v>53</v>
      </c>
      <c r="H40" s="21" t="s">
        <v>306</v>
      </c>
      <c r="I40" s="5" t="s">
        <v>400</v>
      </c>
      <c r="J40" s="5">
        <v>16</v>
      </c>
      <c r="K40" s="5">
        <v>2012</v>
      </c>
      <c r="N40" s="1" t="s">
        <v>130</v>
      </c>
      <c r="O40" s="1"/>
      <c r="P40" t="s">
        <v>120</v>
      </c>
      <c r="Q40" s="1">
        <v>2002</v>
      </c>
      <c r="R40" s="1">
        <v>8</v>
      </c>
      <c r="S40" s="1">
        <v>2521</v>
      </c>
    </row>
    <row r="41" spans="1:19">
      <c r="A41" s="10">
        <v>40</v>
      </c>
      <c r="B41" s="19">
        <v>38257</v>
      </c>
      <c r="C41" s="10" t="s">
        <v>142</v>
      </c>
      <c r="D41" s="10">
        <v>1999</v>
      </c>
      <c r="E41" s="10">
        <v>19</v>
      </c>
      <c r="F41" s="10">
        <v>2463</v>
      </c>
      <c r="G41" s="10">
        <v>6355</v>
      </c>
      <c r="H41" s="21" t="s">
        <v>307</v>
      </c>
      <c r="I41" s="5" t="s">
        <v>400</v>
      </c>
      <c r="J41" s="5">
        <v>17</v>
      </c>
      <c r="K41" s="5">
        <v>2012</v>
      </c>
      <c r="N41" s="1" t="s">
        <v>131</v>
      </c>
      <c r="O41" s="1"/>
      <c r="P41" t="s">
        <v>120</v>
      </c>
      <c r="Q41" s="1">
        <v>2002</v>
      </c>
      <c r="R41" s="1">
        <v>12</v>
      </c>
      <c r="S41" s="1">
        <v>2523</v>
      </c>
    </row>
    <row r="42" spans="1:19">
      <c r="A42" s="10">
        <v>41</v>
      </c>
      <c r="B42" s="19">
        <v>38264</v>
      </c>
      <c r="C42" s="10" t="s">
        <v>120</v>
      </c>
      <c r="D42" s="10">
        <v>2000</v>
      </c>
      <c r="E42" s="10">
        <v>9</v>
      </c>
      <c r="F42" s="10">
        <v>2445</v>
      </c>
      <c r="G42" s="10">
        <v>1064</v>
      </c>
      <c r="H42" s="21" t="s">
        <v>308</v>
      </c>
      <c r="I42" s="5" t="s">
        <v>400</v>
      </c>
      <c r="J42" s="5">
        <v>18</v>
      </c>
      <c r="K42" s="5">
        <v>2012</v>
      </c>
      <c r="N42" s="1" t="s">
        <v>133</v>
      </c>
      <c r="O42" s="1"/>
      <c r="P42" t="s">
        <v>120</v>
      </c>
      <c r="Q42" s="1">
        <v>2002</v>
      </c>
      <c r="R42" s="1">
        <v>15</v>
      </c>
      <c r="S42" s="1">
        <v>2525</v>
      </c>
    </row>
    <row r="43" spans="1:19">
      <c r="A43" s="10">
        <v>42</v>
      </c>
      <c r="B43" s="19">
        <v>38271</v>
      </c>
      <c r="C43" s="10" t="s">
        <v>120</v>
      </c>
      <c r="D43" s="10">
        <v>2001</v>
      </c>
      <c r="E43" s="10">
        <v>19</v>
      </c>
      <c r="F43" s="10">
        <v>2446</v>
      </c>
      <c r="G43" s="10">
        <v>6780</v>
      </c>
      <c r="H43" s="21" t="s">
        <v>225</v>
      </c>
      <c r="I43" s="5" t="s">
        <v>400</v>
      </c>
      <c r="J43" s="5">
        <v>19</v>
      </c>
      <c r="K43" s="5">
        <v>2012</v>
      </c>
      <c r="N43" s="2" t="s">
        <v>134</v>
      </c>
      <c r="O43" s="2"/>
      <c r="P43" s="2" t="s">
        <v>120</v>
      </c>
      <c r="Q43" s="2">
        <v>2002</v>
      </c>
      <c r="R43" s="2">
        <v>16</v>
      </c>
      <c r="S43" s="2">
        <v>2527</v>
      </c>
    </row>
    <row r="44" spans="1:19">
      <c r="A44" s="10">
        <v>43</v>
      </c>
      <c r="B44" s="19">
        <v>38278</v>
      </c>
      <c r="C44" s="10" t="s">
        <v>120</v>
      </c>
      <c r="D44" s="10">
        <v>2003</v>
      </c>
      <c r="E44" s="10">
        <v>9</v>
      </c>
      <c r="F44" s="10">
        <v>2447</v>
      </c>
      <c r="G44" s="10">
        <v>7449</v>
      </c>
      <c r="H44" s="21" t="s">
        <v>309</v>
      </c>
      <c r="I44" s="5" t="s">
        <v>400</v>
      </c>
      <c r="J44" s="5">
        <v>20</v>
      </c>
      <c r="K44" s="5">
        <v>2012</v>
      </c>
      <c r="N44" s="1" t="s">
        <v>135</v>
      </c>
      <c r="O44" s="1"/>
      <c r="P44" t="s">
        <v>120</v>
      </c>
      <c r="Q44" s="1">
        <v>2003</v>
      </c>
      <c r="R44" s="1">
        <v>13</v>
      </c>
      <c r="S44" s="1">
        <v>2534</v>
      </c>
    </row>
    <row r="45" spans="1:19">
      <c r="A45" s="10">
        <v>44</v>
      </c>
      <c r="B45" s="19">
        <v>38285</v>
      </c>
      <c r="C45" s="10" t="s">
        <v>120</v>
      </c>
      <c r="D45" s="10">
        <v>2002</v>
      </c>
      <c r="E45" s="10">
        <v>18</v>
      </c>
      <c r="F45" s="10">
        <v>2448</v>
      </c>
      <c r="G45" s="10">
        <v>5635</v>
      </c>
      <c r="H45" s="21" t="s">
        <v>201</v>
      </c>
      <c r="I45" s="5" t="s">
        <v>400</v>
      </c>
      <c r="J45" s="5">
        <v>21</v>
      </c>
      <c r="K45" s="5">
        <v>2012</v>
      </c>
      <c r="N45" s="1" t="s">
        <v>134</v>
      </c>
      <c r="O45" s="1"/>
      <c r="P45" t="s">
        <v>120</v>
      </c>
      <c r="Q45" s="1">
        <v>2003</v>
      </c>
      <c r="R45" s="1">
        <v>14</v>
      </c>
      <c r="S45" s="1">
        <v>2535</v>
      </c>
    </row>
    <row r="46" spans="1:19">
      <c r="A46" s="10">
        <v>45</v>
      </c>
      <c r="B46" s="19">
        <v>38292</v>
      </c>
      <c r="C46" s="10" t="s">
        <v>120</v>
      </c>
      <c r="D46" s="10">
        <v>2002</v>
      </c>
      <c r="E46" s="10">
        <v>1</v>
      </c>
      <c r="F46" s="10">
        <v>2449</v>
      </c>
      <c r="G46" s="10">
        <v>7342</v>
      </c>
      <c r="H46" s="21" t="s">
        <v>310</v>
      </c>
      <c r="I46" s="5" t="s">
        <v>400</v>
      </c>
      <c r="J46" s="5">
        <v>22</v>
      </c>
      <c r="K46" s="5">
        <v>2012</v>
      </c>
      <c r="N46" s="1" t="s">
        <v>136</v>
      </c>
      <c r="O46" s="1"/>
      <c r="P46" t="s">
        <v>120</v>
      </c>
      <c r="Q46" s="1">
        <v>2003</v>
      </c>
      <c r="R46" s="1">
        <v>17</v>
      </c>
      <c r="S46" s="1">
        <v>2538</v>
      </c>
    </row>
    <row r="47" spans="1:19">
      <c r="A47" s="10">
        <v>46</v>
      </c>
      <c r="B47" s="19">
        <v>38299</v>
      </c>
      <c r="C47" s="10" t="s">
        <v>120</v>
      </c>
      <c r="D47" s="10">
        <v>2001</v>
      </c>
      <c r="E47" s="10">
        <v>12</v>
      </c>
      <c r="F47" s="10">
        <v>2450</v>
      </c>
      <c r="G47" s="10">
        <v>4793</v>
      </c>
      <c r="H47" s="21" t="s">
        <v>70</v>
      </c>
      <c r="I47" s="5" t="s">
        <v>400</v>
      </c>
      <c r="J47" s="5">
        <v>23</v>
      </c>
      <c r="K47" s="5">
        <v>2012</v>
      </c>
      <c r="N47" s="1" t="s">
        <v>129</v>
      </c>
      <c r="O47" s="1"/>
      <c r="P47" t="s">
        <v>120</v>
      </c>
      <c r="Q47" s="1">
        <v>2003</v>
      </c>
      <c r="R47" s="1">
        <v>19</v>
      </c>
      <c r="S47" s="1">
        <v>2539</v>
      </c>
    </row>
    <row r="48" spans="1:19">
      <c r="A48" s="10">
        <v>47</v>
      </c>
      <c r="B48" s="19">
        <v>38306</v>
      </c>
      <c r="C48" s="10" t="s">
        <v>120</v>
      </c>
      <c r="D48" s="10">
        <v>2002</v>
      </c>
      <c r="E48" s="10">
        <v>25</v>
      </c>
      <c r="F48" s="10">
        <v>2451</v>
      </c>
      <c r="G48" s="10">
        <v>7344</v>
      </c>
      <c r="H48" s="21" t="s">
        <v>311</v>
      </c>
      <c r="I48" s="5" t="s">
        <v>400</v>
      </c>
      <c r="J48" s="5">
        <v>24</v>
      </c>
      <c r="K48" s="5">
        <v>2012</v>
      </c>
      <c r="N48" s="1" t="s">
        <v>137</v>
      </c>
      <c r="O48" s="1"/>
      <c r="P48" t="s">
        <v>120</v>
      </c>
      <c r="Q48" s="1">
        <v>2003</v>
      </c>
      <c r="R48" s="1">
        <v>21</v>
      </c>
      <c r="S48" s="1">
        <v>2541</v>
      </c>
    </row>
    <row r="49" spans="1:20" s="2" customFormat="1">
      <c r="A49" s="20">
        <v>48</v>
      </c>
      <c r="B49" s="23">
        <v>38313</v>
      </c>
      <c r="C49" s="20" t="s">
        <v>120</v>
      </c>
      <c r="D49" s="20">
        <v>2000</v>
      </c>
      <c r="E49" s="20">
        <v>20</v>
      </c>
      <c r="F49" s="20">
        <v>2498</v>
      </c>
      <c r="G49" s="22">
        <v>1283</v>
      </c>
      <c r="H49" s="22" t="s">
        <v>49</v>
      </c>
      <c r="I49" s="5" t="s">
        <v>400</v>
      </c>
      <c r="J49" s="5">
        <v>25</v>
      </c>
      <c r="K49" s="5">
        <v>2012</v>
      </c>
      <c r="N49" s="1" t="s">
        <v>138</v>
      </c>
      <c r="O49" s="1"/>
      <c r="P49" t="s">
        <v>120</v>
      </c>
      <c r="Q49" s="1">
        <v>2003</v>
      </c>
      <c r="R49" s="1">
        <v>23</v>
      </c>
      <c r="S49" s="1">
        <v>2543</v>
      </c>
      <c r="T49"/>
    </row>
    <row r="50" spans="1:20">
      <c r="A50" s="10">
        <v>49</v>
      </c>
      <c r="B50" s="19">
        <v>38320</v>
      </c>
      <c r="C50" s="10" t="s">
        <v>120</v>
      </c>
      <c r="D50" s="10">
        <v>2000</v>
      </c>
      <c r="E50" s="10">
        <v>3</v>
      </c>
      <c r="F50" s="10">
        <v>2452</v>
      </c>
      <c r="G50" s="24">
        <v>1103</v>
      </c>
      <c r="H50" s="21" t="s">
        <v>203</v>
      </c>
      <c r="I50" s="5" t="s">
        <v>400</v>
      </c>
      <c r="J50" s="5">
        <v>26</v>
      </c>
      <c r="K50" s="5">
        <v>2012</v>
      </c>
      <c r="N50" s="1" t="s">
        <v>132</v>
      </c>
      <c r="O50" s="1"/>
      <c r="P50" t="s">
        <v>120</v>
      </c>
      <c r="Q50" s="1">
        <v>2003</v>
      </c>
      <c r="R50" s="1">
        <v>24</v>
      </c>
      <c r="S50" s="1">
        <v>2544</v>
      </c>
    </row>
    <row r="51" spans="1:20">
      <c r="A51" s="10">
        <v>50</v>
      </c>
      <c r="B51" s="19">
        <v>38327</v>
      </c>
      <c r="C51" s="10" t="s">
        <v>120</v>
      </c>
      <c r="D51" s="10">
        <v>2003</v>
      </c>
      <c r="E51" s="10">
        <v>25</v>
      </c>
      <c r="F51" s="10">
        <v>2453</v>
      </c>
      <c r="G51" s="24">
        <v>1867</v>
      </c>
      <c r="H51" s="21" t="s">
        <v>214</v>
      </c>
      <c r="I51" s="5" t="s">
        <v>400</v>
      </c>
      <c r="J51" s="5">
        <v>27</v>
      </c>
      <c r="K51" s="5">
        <v>2012</v>
      </c>
      <c r="O51" s="1"/>
      <c r="Q51" s="1"/>
      <c r="R51" s="1"/>
      <c r="S51" s="1"/>
    </row>
    <row r="52" spans="1:20">
      <c r="A52" s="10">
        <v>51</v>
      </c>
      <c r="B52" s="19">
        <v>38334</v>
      </c>
      <c r="C52" s="10" t="s">
        <v>120</v>
      </c>
      <c r="D52" s="10">
        <v>2000</v>
      </c>
      <c r="E52" s="10">
        <v>6</v>
      </c>
      <c r="F52" s="10">
        <v>2454</v>
      </c>
      <c r="G52" s="24">
        <v>34</v>
      </c>
      <c r="H52" s="21" t="s">
        <v>88</v>
      </c>
      <c r="I52" s="5" t="s">
        <v>400</v>
      </c>
      <c r="J52" s="5">
        <v>28</v>
      </c>
      <c r="K52" s="5">
        <v>2012</v>
      </c>
      <c r="N52"/>
      <c r="Q52" t="s">
        <v>141</v>
      </c>
    </row>
    <row r="53" spans="1:20">
      <c r="A53" s="10">
        <v>52</v>
      </c>
      <c r="B53" s="19">
        <v>38341</v>
      </c>
      <c r="C53" s="10" t="s">
        <v>120</v>
      </c>
      <c r="D53" s="10">
        <v>2001</v>
      </c>
      <c r="E53" s="10">
        <v>3</v>
      </c>
      <c r="F53" s="10">
        <v>2456</v>
      </c>
      <c r="G53" s="24">
        <v>5632</v>
      </c>
      <c r="H53" s="21" t="s">
        <v>312</v>
      </c>
      <c r="I53" s="5" t="s">
        <v>400</v>
      </c>
      <c r="J53" s="5">
        <v>29</v>
      </c>
      <c r="K53" s="5">
        <v>2012</v>
      </c>
      <c r="N53">
        <v>2410</v>
      </c>
      <c r="Q53">
        <v>2002</v>
      </c>
      <c r="R53">
        <v>17</v>
      </c>
    </row>
    <row r="54" spans="1:20">
      <c r="A54" s="10">
        <v>53</v>
      </c>
      <c r="B54" s="19">
        <v>38348</v>
      </c>
      <c r="C54" s="10" t="s">
        <v>120</v>
      </c>
      <c r="D54" s="10">
        <v>1999</v>
      </c>
      <c r="E54" s="10">
        <v>22</v>
      </c>
      <c r="F54" s="10">
        <v>2458</v>
      </c>
      <c r="G54" s="24">
        <v>5798</v>
      </c>
      <c r="H54" s="21" t="s">
        <v>313</v>
      </c>
      <c r="I54" s="5" t="s">
        <v>400</v>
      </c>
      <c r="J54" s="5">
        <v>30</v>
      </c>
      <c r="K54" s="5">
        <v>2012</v>
      </c>
      <c r="O54" s="1"/>
      <c r="Q54" s="1"/>
      <c r="R54" s="1"/>
      <c r="S54" s="1"/>
    </row>
    <row r="55" spans="1:20">
      <c r="O55" s="1"/>
      <c r="Q55" s="1"/>
      <c r="R55" s="1"/>
      <c r="S55" s="1"/>
    </row>
    <row r="56" spans="1:20">
      <c r="A56" s="7" t="s">
        <v>314</v>
      </c>
      <c r="O56" s="1"/>
      <c r="Q56" s="1"/>
      <c r="R56" s="1"/>
      <c r="S56" s="1"/>
    </row>
    <row r="57" spans="1:20">
      <c r="O57" s="1"/>
      <c r="Q57" s="1"/>
      <c r="R57" s="1"/>
    </row>
    <row r="58" spans="1:20">
      <c r="N58" s="1" t="s">
        <v>144</v>
      </c>
      <c r="O58" s="1"/>
      <c r="P58" s="1" t="s">
        <v>143</v>
      </c>
      <c r="Q58" s="1">
        <v>1999</v>
      </c>
      <c r="R58" s="1">
        <v>3</v>
      </c>
    </row>
    <row r="59" spans="1:20">
      <c r="N59" s="1" t="s">
        <v>145</v>
      </c>
      <c r="O59" s="1"/>
      <c r="P59" s="1" t="s">
        <v>143</v>
      </c>
      <c r="Q59" s="1">
        <v>1999</v>
      </c>
      <c r="R59" s="1">
        <v>4</v>
      </c>
      <c r="T59" s="2"/>
    </row>
    <row r="60" spans="1:20">
      <c r="N60" s="1" t="s">
        <v>122</v>
      </c>
      <c r="O60" s="1"/>
      <c r="P60" s="1" t="s">
        <v>143</v>
      </c>
      <c r="Q60" s="1">
        <v>1999</v>
      </c>
      <c r="R60" s="1">
        <v>5</v>
      </c>
    </row>
    <row r="61" spans="1:20">
      <c r="N61" s="1" t="s">
        <v>146</v>
      </c>
      <c r="O61" s="1"/>
      <c r="P61" s="1" t="s">
        <v>143</v>
      </c>
      <c r="Q61" s="1">
        <v>1999</v>
      </c>
      <c r="R61" s="1">
        <v>9</v>
      </c>
    </row>
    <row r="62" spans="1:20">
      <c r="N62" s="1" t="s">
        <v>146</v>
      </c>
      <c r="O62" s="1"/>
      <c r="P62" s="1" t="s">
        <v>143</v>
      </c>
      <c r="Q62" s="1">
        <v>1999</v>
      </c>
      <c r="R62" s="1">
        <v>10</v>
      </c>
    </row>
    <row r="63" spans="1:20">
      <c r="N63" s="1" t="s">
        <v>145</v>
      </c>
      <c r="O63" s="1"/>
      <c r="P63" s="1" t="s">
        <v>143</v>
      </c>
      <c r="Q63" s="1">
        <v>1999</v>
      </c>
      <c r="R63" s="1">
        <v>17</v>
      </c>
    </row>
    <row r="64" spans="1:20">
      <c r="N64" s="1" t="s">
        <v>147</v>
      </c>
      <c r="O64" s="1"/>
      <c r="P64" s="1" t="s">
        <v>143</v>
      </c>
      <c r="Q64" s="1">
        <v>1999</v>
      </c>
      <c r="R64" s="1">
        <v>18</v>
      </c>
    </row>
    <row r="65" spans="14:18">
      <c r="N65" s="1" t="s">
        <v>148</v>
      </c>
      <c r="O65" s="1"/>
      <c r="P65" s="1" t="s">
        <v>143</v>
      </c>
      <c r="Q65" s="1">
        <v>1999</v>
      </c>
      <c r="R65" s="1">
        <v>20</v>
      </c>
    </row>
    <row r="66" spans="14:18">
      <c r="N66" s="1" t="s">
        <v>149</v>
      </c>
      <c r="O66" s="1"/>
      <c r="P66" s="1" t="s">
        <v>143</v>
      </c>
      <c r="Q66" s="1">
        <v>1999</v>
      </c>
      <c r="R66" s="1">
        <v>21</v>
      </c>
    </row>
    <row r="67" spans="14:18">
      <c r="O67" s="1"/>
      <c r="P67" s="1"/>
      <c r="Q67" s="1"/>
      <c r="R67" s="1"/>
    </row>
    <row r="68" spans="14:18">
      <c r="N68" s="1" t="s">
        <v>140</v>
      </c>
      <c r="O68" s="1"/>
      <c r="P68" s="1" t="s">
        <v>143</v>
      </c>
      <c r="Q68" s="1">
        <v>1999</v>
      </c>
      <c r="R68" s="1">
        <v>24</v>
      </c>
    </row>
    <row r="69" spans="14:18">
      <c r="N69" s="1" t="s">
        <v>146</v>
      </c>
      <c r="O69" s="1"/>
      <c r="P69" s="1" t="s">
        <v>143</v>
      </c>
      <c r="Q69" s="1">
        <v>1999</v>
      </c>
      <c r="R69" s="1">
        <v>25</v>
      </c>
    </row>
    <row r="159" spans="2:2">
      <c r="B159" s="4">
        <f>'2006'!B53+7</f>
        <v>39083</v>
      </c>
    </row>
    <row r="160" spans="2:2">
      <c r="B160" s="4">
        <f t="shared" ref="B160:B182" si="0">B159+7</f>
        <v>39090</v>
      </c>
    </row>
    <row r="161" spans="2:2">
      <c r="B161" s="4">
        <f t="shared" si="0"/>
        <v>39097</v>
      </c>
    </row>
    <row r="162" spans="2:2">
      <c r="B162" s="4">
        <f t="shared" si="0"/>
        <v>39104</v>
      </c>
    </row>
    <row r="163" spans="2:2">
      <c r="B163" s="4">
        <f t="shared" si="0"/>
        <v>39111</v>
      </c>
    </row>
    <row r="164" spans="2:2">
      <c r="B164" s="4">
        <f t="shared" si="0"/>
        <v>39118</v>
      </c>
    </row>
    <row r="165" spans="2:2">
      <c r="B165" s="4">
        <f t="shared" si="0"/>
        <v>39125</v>
      </c>
    </row>
    <row r="166" spans="2:2">
      <c r="B166" s="4">
        <f t="shared" si="0"/>
        <v>39132</v>
      </c>
    </row>
    <row r="167" spans="2:2">
      <c r="B167" s="4">
        <f t="shared" si="0"/>
        <v>39139</v>
      </c>
    </row>
    <row r="168" spans="2:2">
      <c r="B168" s="4">
        <f t="shared" si="0"/>
        <v>39146</v>
      </c>
    </row>
    <row r="169" spans="2:2">
      <c r="B169" s="4">
        <f t="shared" si="0"/>
        <v>39153</v>
      </c>
    </row>
    <row r="170" spans="2:2">
      <c r="B170" s="4">
        <f t="shared" si="0"/>
        <v>39160</v>
      </c>
    </row>
    <row r="171" spans="2:2">
      <c r="B171" s="4">
        <f t="shared" si="0"/>
        <v>39167</v>
      </c>
    </row>
    <row r="172" spans="2:2">
      <c r="B172" s="4">
        <f t="shared" si="0"/>
        <v>39174</v>
      </c>
    </row>
    <row r="173" spans="2:2">
      <c r="B173" s="4">
        <f t="shared" si="0"/>
        <v>39181</v>
      </c>
    </row>
    <row r="174" spans="2:2">
      <c r="B174" s="4">
        <f t="shared" si="0"/>
        <v>39188</v>
      </c>
    </row>
    <row r="175" spans="2:2">
      <c r="B175" s="4">
        <f t="shared" si="0"/>
        <v>39195</v>
      </c>
    </row>
    <row r="176" spans="2:2">
      <c r="B176" s="4">
        <f t="shared" si="0"/>
        <v>39202</v>
      </c>
    </row>
    <row r="177" spans="2:2">
      <c r="B177" s="4">
        <f t="shared" si="0"/>
        <v>39209</v>
      </c>
    </row>
    <row r="178" spans="2:2">
      <c r="B178" s="4">
        <f t="shared" si="0"/>
        <v>39216</v>
      </c>
    </row>
    <row r="179" spans="2:2">
      <c r="B179" s="4">
        <f t="shared" si="0"/>
        <v>39223</v>
      </c>
    </row>
    <row r="180" spans="2:2">
      <c r="B180" s="4">
        <f t="shared" si="0"/>
        <v>39230</v>
      </c>
    </row>
    <row r="181" spans="2:2">
      <c r="B181" s="4">
        <f t="shared" si="0"/>
        <v>39237</v>
      </c>
    </row>
    <row r="182" spans="2:2">
      <c r="B182" s="4">
        <f t="shared" si="0"/>
        <v>39244</v>
      </c>
    </row>
  </sheetData>
  <phoneticPr fontId="2" type="noConversion"/>
  <pageMargins left="0.75" right="0.75" top="1" bottom="1" header="0.5" footer="0.5"/>
  <pageSetup paperSize="9" orientation="portrait" horizont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6"/>
  <sheetViews>
    <sheetView workbookViewId="0">
      <selection activeCell="I13" sqref="I13"/>
    </sheetView>
  </sheetViews>
  <sheetFormatPr defaultColWidth="8.85546875" defaultRowHeight="12.75"/>
  <cols>
    <col min="1" max="1" width="8.85546875" customWidth="1"/>
    <col min="2" max="2" width="10.140625" bestFit="1" customWidth="1"/>
    <col min="4" max="6" width="8.85546875" style="2"/>
    <col min="8" max="8" width="37" bestFit="1" customWidth="1"/>
    <col min="9" max="9" width="11.140625" bestFit="1" customWidth="1"/>
    <col min="10" max="10" width="5.85546875" bestFit="1" customWidth="1"/>
  </cols>
  <sheetData>
    <row r="1" spans="1:15">
      <c r="A1" s="3"/>
      <c r="B1" s="3" t="s">
        <v>116</v>
      </c>
      <c r="C1" t="s">
        <v>117</v>
      </c>
      <c r="D1" s="2" t="s">
        <v>118</v>
      </c>
      <c r="E1" s="2" t="s">
        <v>119</v>
      </c>
      <c r="F1" s="2" t="s">
        <v>139</v>
      </c>
      <c r="G1" s="8" t="s">
        <v>179</v>
      </c>
      <c r="H1" s="8" t="s">
        <v>393</v>
      </c>
      <c r="I1" s="8" t="s">
        <v>401</v>
      </c>
      <c r="J1" s="8" t="s">
        <v>402</v>
      </c>
      <c r="K1" s="8" t="s">
        <v>118</v>
      </c>
      <c r="M1" s="1"/>
      <c r="N1" s="1"/>
      <c r="O1" s="1"/>
    </row>
    <row r="2" spans="1:15">
      <c r="A2" s="10">
        <v>1</v>
      </c>
      <c r="B2" s="19">
        <v>38355</v>
      </c>
      <c r="C2" s="10" t="s">
        <v>120</v>
      </c>
      <c r="D2" s="20">
        <v>2000</v>
      </c>
      <c r="E2" s="20">
        <v>10</v>
      </c>
      <c r="F2" s="20">
        <v>2499</v>
      </c>
      <c r="G2" s="21">
        <v>6345</v>
      </c>
      <c r="H2" s="10" t="s">
        <v>315</v>
      </c>
      <c r="I2" s="25" t="s">
        <v>400</v>
      </c>
      <c r="J2" s="25">
        <v>31</v>
      </c>
      <c r="K2" s="25">
        <v>2012</v>
      </c>
      <c r="M2" s="1"/>
      <c r="N2" s="1"/>
      <c r="O2" s="1"/>
    </row>
    <row r="3" spans="1:15">
      <c r="A3" s="10">
        <v>2</v>
      </c>
      <c r="B3" s="19">
        <v>38362</v>
      </c>
      <c r="C3" s="10" t="s">
        <v>120</v>
      </c>
      <c r="D3" s="20">
        <v>2001</v>
      </c>
      <c r="E3" s="20">
        <v>2</v>
      </c>
      <c r="F3" s="20">
        <v>2505</v>
      </c>
      <c r="G3" s="21">
        <v>4838</v>
      </c>
      <c r="H3" s="21" t="s">
        <v>316</v>
      </c>
      <c r="I3" s="25" t="s">
        <v>400</v>
      </c>
      <c r="J3" s="25">
        <v>32</v>
      </c>
      <c r="K3" s="25">
        <v>2012</v>
      </c>
      <c r="M3" s="1"/>
      <c r="N3" s="1"/>
      <c r="O3" s="1"/>
    </row>
    <row r="4" spans="1:15">
      <c r="A4" s="10">
        <v>3</v>
      </c>
      <c r="B4" s="19">
        <v>38369</v>
      </c>
      <c r="C4" s="10" t="s">
        <v>120</v>
      </c>
      <c r="D4" s="20">
        <v>2003</v>
      </c>
      <c r="E4" s="20">
        <v>16</v>
      </c>
      <c r="F4" s="20">
        <v>2537</v>
      </c>
      <c r="G4" s="21">
        <v>1249</v>
      </c>
      <c r="H4" s="21" t="s">
        <v>317</v>
      </c>
      <c r="I4" s="25" t="s">
        <v>400</v>
      </c>
      <c r="J4" s="25">
        <v>33</v>
      </c>
      <c r="K4" s="25">
        <v>2012</v>
      </c>
      <c r="M4" s="1"/>
      <c r="N4" s="1"/>
      <c r="O4" s="1"/>
    </row>
    <row r="5" spans="1:15">
      <c r="A5" s="10">
        <v>4</v>
      </c>
      <c r="B5" s="19">
        <v>38376</v>
      </c>
      <c r="C5" s="10" t="s">
        <v>120</v>
      </c>
      <c r="D5" s="20">
        <v>2002</v>
      </c>
      <c r="E5" s="20">
        <v>13</v>
      </c>
      <c r="F5" s="20">
        <v>2524</v>
      </c>
      <c r="G5" s="21">
        <v>6267</v>
      </c>
      <c r="H5" s="21" t="s">
        <v>94</v>
      </c>
      <c r="I5" s="25" t="s">
        <v>400</v>
      </c>
      <c r="J5" s="25">
        <v>34</v>
      </c>
      <c r="K5" s="25">
        <v>2012</v>
      </c>
      <c r="M5" s="1"/>
      <c r="N5" s="1"/>
      <c r="O5" s="1"/>
    </row>
    <row r="6" spans="1:15">
      <c r="A6" s="10">
        <v>5</v>
      </c>
      <c r="B6" s="19">
        <v>38383</v>
      </c>
      <c r="C6" s="10" t="s">
        <v>120</v>
      </c>
      <c r="D6" s="20">
        <v>2002</v>
      </c>
      <c r="E6" s="20">
        <v>4</v>
      </c>
      <c r="F6" s="20">
        <v>2518</v>
      </c>
      <c r="G6" s="21">
        <v>1873</v>
      </c>
      <c r="H6" s="21" t="s">
        <v>318</v>
      </c>
      <c r="I6" s="25" t="s">
        <v>400</v>
      </c>
      <c r="J6" s="25">
        <v>35</v>
      </c>
      <c r="K6" s="25">
        <v>2012</v>
      </c>
      <c r="M6" s="1"/>
      <c r="N6" s="1"/>
      <c r="O6" s="1"/>
    </row>
    <row r="7" spans="1:15">
      <c r="A7" s="3">
        <v>6</v>
      </c>
      <c r="B7" s="4">
        <v>38390</v>
      </c>
      <c r="C7" t="s">
        <v>120</v>
      </c>
      <c r="D7" s="2">
        <v>2003</v>
      </c>
      <c r="E7" s="2">
        <v>22</v>
      </c>
      <c r="F7" s="2">
        <v>2542</v>
      </c>
      <c r="G7" s="8">
        <v>7306</v>
      </c>
      <c r="H7" s="8" t="s">
        <v>319</v>
      </c>
      <c r="J7" s="1"/>
      <c r="K7" s="1"/>
      <c r="M7" s="1"/>
      <c r="N7" s="1"/>
      <c r="O7" s="1"/>
    </row>
    <row r="8" spans="1:15">
      <c r="A8" s="3">
        <v>7</v>
      </c>
      <c r="B8" s="4">
        <v>38397</v>
      </c>
      <c r="C8" t="s">
        <v>120</v>
      </c>
      <c r="D8" s="2">
        <v>2003</v>
      </c>
      <c r="E8" s="2">
        <v>15</v>
      </c>
      <c r="F8" s="2">
        <v>2536</v>
      </c>
      <c r="G8" s="8">
        <v>2847</v>
      </c>
      <c r="H8" s="8" t="s">
        <v>206</v>
      </c>
      <c r="J8" s="1"/>
      <c r="K8" s="1"/>
      <c r="M8" s="1"/>
      <c r="N8" s="1"/>
      <c r="O8" s="1"/>
    </row>
    <row r="9" spans="1:15">
      <c r="A9" s="3">
        <v>8</v>
      </c>
      <c r="B9" s="4">
        <v>38404</v>
      </c>
      <c r="C9" t="s">
        <v>120</v>
      </c>
      <c r="D9" s="2">
        <v>2002</v>
      </c>
      <c r="E9" s="2">
        <v>22</v>
      </c>
      <c r="F9" s="2">
        <v>2530</v>
      </c>
      <c r="G9" s="8">
        <v>665</v>
      </c>
      <c r="H9" s="8" t="s">
        <v>210</v>
      </c>
      <c r="J9" s="1"/>
      <c r="K9" s="1"/>
      <c r="M9" s="1"/>
      <c r="N9" s="1"/>
      <c r="O9" s="1"/>
    </row>
    <row r="10" spans="1:15">
      <c r="A10" s="3">
        <v>9</v>
      </c>
      <c r="B10" s="4">
        <v>38411</v>
      </c>
      <c r="C10" t="s">
        <v>120</v>
      </c>
      <c r="D10" s="2">
        <v>2000</v>
      </c>
      <c r="E10" s="2">
        <v>23</v>
      </c>
      <c r="F10" s="2">
        <v>2503</v>
      </c>
      <c r="G10" s="8">
        <v>2845</v>
      </c>
      <c r="H10" s="8" t="s">
        <v>12</v>
      </c>
      <c r="J10" s="1"/>
      <c r="K10" s="1"/>
      <c r="M10" s="1"/>
      <c r="N10" s="1"/>
      <c r="O10" s="1"/>
    </row>
    <row r="11" spans="1:15">
      <c r="A11" s="3">
        <v>10</v>
      </c>
      <c r="B11" s="4">
        <v>38418</v>
      </c>
      <c r="C11" t="s">
        <v>120</v>
      </c>
      <c r="D11" s="2">
        <v>2000</v>
      </c>
      <c r="E11" s="2">
        <v>19</v>
      </c>
      <c r="F11" s="2">
        <v>2500</v>
      </c>
      <c r="G11" s="8">
        <v>4903</v>
      </c>
      <c r="H11" s="8" t="s">
        <v>320</v>
      </c>
      <c r="J11" s="1"/>
      <c r="K11" s="1"/>
      <c r="M11" s="1"/>
      <c r="N11" s="1"/>
      <c r="O11" s="1"/>
    </row>
    <row r="12" spans="1:15">
      <c r="A12" s="3">
        <v>11</v>
      </c>
      <c r="B12" s="4">
        <v>38425</v>
      </c>
      <c r="C12" t="s">
        <v>120</v>
      </c>
      <c r="D12" s="2">
        <v>2003</v>
      </c>
      <c r="E12" s="2">
        <v>6</v>
      </c>
      <c r="F12" s="2">
        <v>2532</v>
      </c>
      <c r="G12" s="8">
        <v>2382</v>
      </c>
      <c r="H12" s="8" t="s">
        <v>321</v>
      </c>
      <c r="J12" s="1"/>
      <c r="K12" s="1"/>
      <c r="M12" s="1"/>
      <c r="N12" s="1"/>
      <c r="O12" s="1"/>
    </row>
    <row r="13" spans="1:15">
      <c r="A13" s="3">
        <v>12</v>
      </c>
      <c r="B13" s="4">
        <v>38432</v>
      </c>
      <c r="C13" t="s">
        <v>120</v>
      </c>
      <c r="D13" s="2">
        <v>2003</v>
      </c>
      <c r="E13" s="2">
        <v>20</v>
      </c>
      <c r="F13" s="2">
        <v>2540</v>
      </c>
      <c r="G13" s="7">
        <v>640</v>
      </c>
      <c r="H13" s="7" t="s">
        <v>322</v>
      </c>
      <c r="J13" s="1"/>
      <c r="K13" s="1"/>
      <c r="M13" s="1"/>
      <c r="N13" s="1"/>
      <c r="O13" s="1"/>
    </row>
    <row r="14" spans="1:15">
      <c r="A14" s="3">
        <v>13</v>
      </c>
      <c r="B14" s="4">
        <v>38439</v>
      </c>
      <c r="C14" t="s">
        <v>120</v>
      </c>
      <c r="D14" s="2">
        <v>2002</v>
      </c>
      <c r="E14" s="2">
        <v>21</v>
      </c>
      <c r="F14" s="2">
        <v>2529</v>
      </c>
      <c r="G14" s="7">
        <v>1991</v>
      </c>
      <c r="H14" s="7" t="s">
        <v>323</v>
      </c>
      <c r="J14" s="1"/>
      <c r="K14" s="1"/>
      <c r="M14" s="1"/>
      <c r="N14" s="1"/>
      <c r="O14" s="1"/>
    </row>
    <row r="15" spans="1:15">
      <c r="A15" s="3">
        <v>14</v>
      </c>
      <c r="B15" s="4">
        <v>38446</v>
      </c>
      <c r="C15" t="s">
        <v>120</v>
      </c>
      <c r="D15" s="2">
        <v>2002</v>
      </c>
      <c r="E15" s="2">
        <v>24</v>
      </c>
      <c r="F15" s="2">
        <v>2531</v>
      </c>
      <c r="G15" s="7">
        <v>4818</v>
      </c>
      <c r="H15" s="7" t="s">
        <v>324</v>
      </c>
      <c r="J15" s="1"/>
      <c r="K15" s="1"/>
      <c r="M15" s="1"/>
      <c r="N15" s="1"/>
      <c r="O15" s="1"/>
    </row>
    <row r="16" spans="1:15">
      <c r="A16" s="3">
        <v>15</v>
      </c>
      <c r="B16" s="4">
        <v>38453</v>
      </c>
      <c r="C16" t="s">
        <v>120</v>
      </c>
      <c r="D16" s="2">
        <v>2001</v>
      </c>
      <c r="E16" s="2">
        <v>17</v>
      </c>
      <c r="F16" s="2">
        <v>2512</v>
      </c>
      <c r="G16" s="8">
        <v>4806</v>
      </c>
      <c r="H16" s="8" t="s">
        <v>325</v>
      </c>
      <c r="J16" s="1"/>
      <c r="K16" s="1"/>
      <c r="M16" s="1"/>
      <c r="N16" s="1"/>
      <c r="O16" s="1"/>
    </row>
    <row r="17" spans="1:15">
      <c r="A17" s="3">
        <v>16</v>
      </c>
      <c r="B17" s="4">
        <v>38460</v>
      </c>
      <c r="C17" t="s">
        <v>120</v>
      </c>
      <c r="D17" s="2">
        <v>2003</v>
      </c>
      <c r="E17" s="2">
        <v>10</v>
      </c>
      <c r="F17" s="2">
        <v>2533</v>
      </c>
      <c r="G17" s="8">
        <v>1002</v>
      </c>
      <c r="H17" s="8" t="s">
        <v>6</v>
      </c>
      <c r="J17" s="1"/>
      <c r="K17" s="1"/>
      <c r="M17" s="1"/>
      <c r="N17" s="1"/>
      <c r="O17" s="1"/>
    </row>
    <row r="18" spans="1:15">
      <c r="A18" s="3">
        <v>17</v>
      </c>
      <c r="B18" s="4">
        <v>38467</v>
      </c>
      <c r="C18" t="s">
        <v>120</v>
      </c>
      <c r="D18" s="2">
        <v>2002</v>
      </c>
      <c r="E18" s="2">
        <v>10</v>
      </c>
      <c r="F18" s="2">
        <v>2522</v>
      </c>
      <c r="G18" s="8">
        <v>1056</v>
      </c>
      <c r="H18" s="8" t="s">
        <v>235</v>
      </c>
      <c r="J18" s="1"/>
      <c r="K18" s="1"/>
      <c r="M18" s="1"/>
      <c r="N18" s="1"/>
      <c r="O18" s="1"/>
    </row>
    <row r="19" spans="1:15">
      <c r="A19" s="3">
        <v>18</v>
      </c>
      <c r="B19" s="4">
        <v>38474</v>
      </c>
      <c r="C19" t="s">
        <v>120</v>
      </c>
      <c r="D19" s="2">
        <v>2000</v>
      </c>
      <c r="E19" s="2">
        <v>22</v>
      </c>
      <c r="F19" s="2">
        <v>2502</v>
      </c>
      <c r="G19" s="8">
        <v>1843</v>
      </c>
      <c r="H19" s="8" t="s">
        <v>326</v>
      </c>
      <c r="J19" s="1"/>
      <c r="K19" s="1"/>
      <c r="M19" s="1"/>
      <c r="N19" s="1"/>
      <c r="O19" s="1"/>
    </row>
    <row r="20" spans="1:15">
      <c r="A20" s="3">
        <v>19</v>
      </c>
      <c r="B20" s="4">
        <v>38481</v>
      </c>
      <c r="C20" t="s">
        <v>120</v>
      </c>
      <c r="D20" s="2">
        <v>2001</v>
      </c>
      <c r="E20" s="2">
        <v>4</v>
      </c>
      <c r="F20" s="2">
        <v>2506</v>
      </c>
      <c r="G20" s="7">
        <v>760</v>
      </c>
      <c r="H20" s="7" t="s">
        <v>327</v>
      </c>
      <c r="J20" s="1"/>
      <c r="K20" s="1"/>
      <c r="M20" s="1"/>
      <c r="N20" s="1"/>
      <c r="O20" s="1"/>
    </row>
    <row r="21" spans="1:15">
      <c r="A21" s="3">
        <v>20</v>
      </c>
      <c r="B21" s="4">
        <v>38488</v>
      </c>
      <c r="C21" t="s">
        <v>120</v>
      </c>
      <c r="D21" s="2">
        <v>2001</v>
      </c>
      <c r="E21" s="2">
        <v>13</v>
      </c>
      <c r="F21" s="2">
        <v>2508</v>
      </c>
      <c r="G21" s="8">
        <v>2292</v>
      </c>
      <c r="H21" s="8" t="s">
        <v>328</v>
      </c>
      <c r="J21" s="1"/>
      <c r="K21" s="1"/>
      <c r="M21" s="1"/>
      <c r="N21" s="1"/>
      <c r="O21" s="1"/>
    </row>
    <row r="22" spans="1:15">
      <c r="A22" s="3">
        <v>21</v>
      </c>
      <c r="B22" s="4">
        <v>38495</v>
      </c>
      <c r="C22" t="s">
        <v>120</v>
      </c>
      <c r="D22" s="2">
        <v>2001</v>
      </c>
      <c r="E22" s="2">
        <v>20</v>
      </c>
      <c r="F22" s="2">
        <v>2513</v>
      </c>
      <c r="G22" s="8">
        <v>7006</v>
      </c>
      <c r="H22" s="8" t="s">
        <v>329</v>
      </c>
      <c r="J22" s="1"/>
      <c r="K22" s="1"/>
      <c r="M22" s="1"/>
      <c r="N22" s="1"/>
      <c r="O22" s="1"/>
    </row>
    <row r="23" spans="1:15">
      <c r="A23" s="3">
        <v>22</v>
      </c>
      <c r="B23" s="4">
        <v>38502</v>
      </c>
      <c r="C23" t="s">
        <v>120</v>
      </c>
      <c r="D23" s="2">
        <v>2001</v>
      </c>
      <c r="E23" s="2">
        <v>15</v>
      </c>
      <c r="F23" s="2">
        <v>2510</v>
      </c>
      <c r="G23" s="8">
        <v>901</v>
      </c>
      <c r="H23" s="8" t="s">
        <v>330</v>
      </c>
      <c r="J23" s="1"/>
      <c r="K23" s="1"/>
      <c r="M23" s="1"/>
      <c r="N23" s="1"/>
      <c r="O23" s="1"/>
    </row>
    <row r="24" spans="1:15">
      <c r="A24" s="3">
        <v>23</v>
      </c>
      <c r="B24" s="4">
        <v>38509</v>
      </c>
      <c r="C24" t="s">
        <v>151</v>
      </c>
      <c r="D24" s="2">
        <v>2000</v>
      </c>
      <c r="E24" s="2">
        <v>24</v>
      </c>
      <c r="F24" s="2">
        <v>2833</v>
      </c>
      <c r="G24" s="7">
        <v>6942</v>
      </c>
      <c r="H24" s="7" t="s">
        <v>331</v>
      </c>
      <c r="J24" s="1"/>
      <c r="K24" s="1"/>
      <c r="M24" s="1"/>
      <c r="N24" s="1"/>
      <c r="O24" s="1"/>
    </row>
    <row r="25" spans="1:15">
      <c r="A25" s="3">
        <v>24</v>
      </c>
      <c r="B25" s="4">
        <v>38516</v>
      </c>
      <c r="C25" t="s">
        <v>151</v>
      </c>
      <c r="D25" s="2">
        <v>2003</v>
      </c>
      <c r="E25" s="2">
        <v>13</v>
      </c>
      <c r="F25" s="2">
        <v>2834</v>
      </c>
      <c r="G25" s="7">
        <v>4975</v>
      </c>
      <c r="H25" s="7" t="s">
        <v>332</v>
      </c>
      <c r="J25" s="1"/>
      <c r="K25" s="1"/>
      <c r="M25" s="1"/>
      <c r="N25" s="1"/>
      <c r="O25" s="1"/>
    </row>
    <row r="26" spans="1:15">
      <c r="A26" s="3">
        <v>25</v>
      </c>
      <c r="B26" s="4">
        <v>38523</v>
      </c>
      <c r="C26" t="s">
        <v>152</v>
      </c>
      <c r="D26" s="2">
        <v>2002</v>
      </c>
      <c r="E26" s="2" t="s">
        <v>157</v>
      </c>
      <c r="F26" s="2">
        <v>2842</v>
      </c>
      <c r="G26" s="8">
        <v>507</v>
      </c>
      <c r="H26" s="8" t="s">
        <v>333</v>
      </c>
      <c r="J26" s="1"/>
      <c r="K26" s="1"/>
      <c r="M26" s="1"/>
      <c r="N26" s="1"/>
      <c r="O26" s="1"/>
    </row>
    <row r="27" spans="1:15">
      <c r="A27" s="3">
        <v>26</v>
      </c>
      <c r="B27" s="4">
        <v>38530</v>
      </c>
      <c r="C27" t="s">
        <v>152</v>
      </c>
      <c r="D27" s="2">
        <v>2002</v>
      </c>
      <c r="E27" s="2" t="s">
        <v>156</v>
      </c>
      <c r="F27" s="16">
        <v>2843</v>
      </c>
      <c r="G27" s="8">
        <v>2661</v>
      </c>
      <c r="H27" s="8" t="s">
        <v>19</v>
      </c>
      <c r="J27" s="1"/>
      <c r="K27" s="1"/>
      <c r="M27" s="1"/>
      <c r="N27" s="1"/>
      <c r="O27" s="1"/>
    </row>
    <row r="28" spans="1:15">
      <c r="A28" s="3">
        <v>27</v>
      </c>
      <c r="B28" s="4">
        <v>38537</v>
      </c>
      <c r="C28" t="s">
        <v>151</v>
      </c>
      <c r="D28" s="2">
        <v>2002</v>
      </c>
      <c r="E28" s="2">
        <v>16</v>
      </c>
      <c r="F28" s="2">
        <v>2835</v>
      </c>
      <c r="G28" s="8">
        <v>2927</v>
      </c>
      <c r="H28" s="8" t="s">
        <v>334</v>
      </c>
      <c r="J28" s="1"/>
      <c r="K28" s="1"/>
      <c r="M28" s="1"/>
      <c r="N28" s="1"/>
      <c r="O28" s="1"/>
    </row>
    <row r="29" spans="1:15">
      <c r="A29" s="3">
        <v>28</v>
      </c>
      <c r="B29" s="4">
        <v>38544</v>
      </c>
      <c r="C29" t="s">
        <v>151</v>
      </c>
      <c r="D29" s="2">
        <v>2003</v>
      </c>
      <c r="E29" s="2">
        <v>14</v>
      </c>
      <c r="F29" s="2">
        <v>2836</v>
      </c>
      <c r="G29" s="8">
        <v>5457</v>
      </c>
      <c r="H29" s="8" t="s">
        <v>335</v>
      </c>
      <c r="J29" s="1"/>
      <c r="K29" s="1"/>
      <c r="M29" s="1"/>
      <c r="N29" s="1"/>
      <c r="O29" s="1"/>
    </row>
    <row r="30" spans="1:15">
      <c r="A30" s="3">
        <v>29</v>
      </c>
      <c r="B30" s="4">
        <v>38551</v>
      </c>
      <c r="C30" t="s">
        <v>152</v>
      </c>
      <c r="D30" s="2">
        <v>2000</v>
      </c>
      <c r="E30" s="2" t="s">
        <v>153</v>
      </c>
      <c r="F30" s="2">
        <v>2846</v>
      </c>
      <c r="G30" s="7">
        <v>983</v>
      </c>
      <c r="H30" s="7" t="s">
        <v>336</v>
      </c>
      <c r="J30" s="1"/>
      <c r="K30" s="1"/>
      <c r="M30" s="1"/>
      <c r="N30" s="1"/>
      <c r="O30" s="1"/>
    </row>
    <row r="31" spans="1:15">
      <c r="A31" s="3">
        <v>30</v>
      </c>
      <c r="B31" s="4">
        <v>38558</v>
      </c>
      <c r="C31" t="s">
        <v>152</v>
      </c>
      <c r="D31" s="2">
        <v>2001</v>
      </c>
      <c r="E31" s="2" t="s">
        <v>154</v>
      </c>
      <c r="F31" s="2">
        <v>2848</v>
      </c>
      <c r="G31" s="7">
        <v>1972</v>
      </c>
      <c r="H31" s="7" t="s">
        <v>337</v>
      </c>
      <c r="J31" s="1"/>
      <c r="K31" s="1"/>
      <c r="M31" s="1"/>
      <c r="N31" s="1"/>
      <c r="O31" s="1"/>
    </row>
    <row r="32" spans="1:15">
      <c r="A32" s="3">
        <v>31</v>
      </c>
      <c r="B32" s="4">
        <v>38565</v>
      </c>
      <c r="C32" t="s">
        <v>151</v>
      </c>
      <c r="D32" s="2">
        <v>2002</v>
      </c>
      <c r="E32" s="2">
        <v>12</v>
      </c>
      <c r="F32" s="2">
        <v>2849</v>
      </c>
      <c r="G32" s="7">
        <v>67</v>
      </c>
      <c r="H32" s="7" t="s">
        <v>338</v>
      </c>
      <c r="J32" s="1"/>
      <c r="K32" s="1"/>
      <c r="M32" s="1"/>
      <c r="N32" s="1"/>
      <c r="O32" s="1"/>
    </row>
    <row r="33" spans="1:15">
      <c r="A33" s="3">
        <v>32</v>
      </c>
      <c r="B33" s="4">
        <v>38572</v>
      </c>
      <c r="C33" t="s">
        <v>151</v>
      </c>
      <c r="D33" s="2">
        <v>2002</v>
      </c>
      <c r="E33" s="2">
        <v>15</v>
      </c>
      <c r="F33" s="2">
        <v>2837</v>
      </c>
      <c r="G33" s="7">
        <v>500</v>
      </c>
      <c r="H33" s="7" t="s">
        <v>339</v>
      </c>
      <c r="J33" s="1"/>
      <c r="K33" s="1"/>
      <c r="M33" s="1"/>
      <c r="N33" s="1"/>
      <c r="O33" s="1"/>
    </row>
    <row r="34" spans="1:15">
      <c r="A34" s="3">
        <v>33</v>
      </c>
      <c r="B34" s="4">
        <v>38579</v>
      </c>
      <c r="C34" t="s">
        <v>151</v>
      </c>
      <c r="D34" s="2">
        <v>2001</v>
      </c>
      <c r="E34" s="2">
        <v>14</v>
      </c>
      <c r="F34" s="2">
        <v>2873</v>
      </c>
      <c r="G34" s="8">
        <v>6987</v>
      </c>
      <c r="H34" s="8" t="s">
        <v>181</v>
      </c>
      <c r="J34" s="1"/>
      <c r="K34" s="1"/>
      <c r="M34" s="1"/>
      <c r="N34" s="1"/>
      <c r="O34" s="1"/>
    </row>
    <row r="35" spans="1:15">
      <c r="A35" s="3">
        <v>34</v>
      </c>
      <c r="B35" s="4">
        <v>38586</v>
      </c>
      <c r="C35" t="s">
        <v>151</v>
      </c>
      <c r="D35" s="2">
        <v>2001</v>
      </c>
      <c r="E35" s="2">
        <v>11</v>
      </c>
      <c r="F35" s="2">
        <v>2870</v>
      </c>
      <c r="G35" s="8">
        <v>5563</v>
      </c>
      <c r="H35" s="8" t="s">
        <v>340</v>
      </c>
      <c r="J35" s="1"/>
      <c r="K35" s="1"/>
      <c r="M35" s="1"/>
      <c r="N35" s="1"/>
      <c r="O35" s="1"/>
    </row>
    <row r="36" spans="1:15">
      <c r="A36" s="3">
        <v>35</v>
      </c>
      <c r="B36" s="4">
        <v>38593</v>
      </c>
      <c r="C36" t="s">
        <v>152</v>
      </c>
      <c r="D36" s="2">
        <v>2000</v>
      </c>
      <c r="E36" s="2" t="s">
        <v>158</v>
      </c>
      <c r="F36" s="2">
        <v>2874</v>
      </c>
      <c r="G36" s="7">
        <v>2021</v>
      </c>
      <c r="H36" s="7" t="s">
        <v>341</v>
      </c>
      <c r="J36" s="1"/>
      <c r="K36" s="1"/>
      <c r="M36" s="1"/>
      <c r="N36" s="1"/>
      <c r="O36" s="1"/>
    </row>
    <row r="37" spans="1:15">
      <c r="A37" s="3">
        <v>36</v>
      </c>
      <c r="B37" s="4">
        <f>B36+7</f>
        <v>38600</v>
      </c>
      <c r="C37" t="s">
        <v>160</v>
      </c>
      <c r="D37" s="2">
        <v>2000</v>
      </c>
      <c r="E37" s="2">
        <v>10</v>
      </c>
      <c r="F37" s="2">
        <v>2902</v>
      </c>
      <c r="G37" s="8">
        <v>2401</v>
      </c>
      <c r="H37" s="8" t="s">
        <v>342</v>
      </c>
      <c r="J37" s="1"/>
      <c r="K37" s="1"/>
      <c r="M37" s="1"/>
      <c r="N37" s="1"/>
      <c r="O37" s="1"/>
    </row>
    <row r="38" spans="1:15">
      <c r="A38" s="3">
        <v>37</v>
      </c>
      <c r="B38" s="4">
        <f>B37+7</f>
        <v>38607</v>
      </c>
      <c r="C38" t="s">
        <v>151</v>
      </c>
      <c r="D38" s="2">
        <v>1999</v>
      </c>
      <c r="E38" s="2">
        <v>14</v>
      </c>
      <c r="F38" s="2">
        <v>2903</v>
      </c>
      <c r="G38" s="8">
        <v>1867</v>
      </c>
      <c r="H38" s="8" t="s">
        <v>214</v>
      </c>
      <c r="J38" s="1"/>
      <c r="K38" s="1"/>
      <c r="M38" s="1"/>
      <c r="N38" s="1"/>
      <c r="O38" s="1"/>
    </row>
    <row r="39" spans="1:15">
      <c r="A39" s="3">
        <v>38</v>
      </c>
      <c r="B39" s="4">
        <f>B38+7</f>
        <v>38614</v>
      </c>
      <c r="C39" t="s">
        <v>160</v>
      </c>
      <c r="D39" s="2">
        <v>2001</v>
      </c>
      <c r="E39" s="2">
        <v>3</v>
      </c>
      <c r="F39" s="2">
        <v>2905</v>
      </c>
      <c r="G39" s="8">
        <v>2913</v>
      </c>
      <c r="H39" s="8" t="s">
        <v>343</v>
      </c>
      <c r="J39" s="1"/>
      <c r="K39" s="1"/>
      <c r="M39" s="1"/>
      <c r="N39" s="1"/>
      <c r="O39" s="1"/>
    </row>
    <row r="40" spans="1:15">
      <c r="A40" s="3">
        <v>39</v>
      </c>
      <c r="B40" s="4">
        <f>B39+7</f>
        <v>38621</v>
      </c>
      <c r="C40" t="s">
        <v>160</v>
      </c>
      <c r="D40" s="2">
        <v>2000</v>
      </c>
      <c r="E40" s="2">
        <v>7</v>
      </c>
      <c r="F40" s="2">
        <v>2906</v>
      </c>
      <c r="G40" s="8">
        <v>2852</v>
      </c>
      <c r="H40" s="8" t="s">
        <v>344</v>
      </c>
      <c r="J40" s="1"/>
      <c r="K40" s="1"/>
      <c r="M40" s="1"/>
      <c r="N40" s="1"/>
      <c r="O40" s="1"/>
    </row>
    <row r="41" spans="1:15">
      <c r="A41" s="3">
        <v>40</v>
      </c>
      <c r="B41" s="4">
        <f>B40+7</f>
        <v>38628</v>
      </c>
      <c r="C41" t="s">
        <v>152</v>
      </c>
      <c r="D41" s="2">
        <v>2001</v>
      </c>
      <c r="E41" s="2" t="s">
        <v>155</v>
      </c>
      <c r="F41" s="2">
        <v>2901</v>
      </c>
      <c r="G41" s="8">
        <v>2924</v>
      </c>
      <c r="H41" s="8" t="s">
        <v>345</v>
      </c>
      <c r="J41" s="1"/>
      <c r="K41" s="1"/>
      <c r="M41" s="1"/>
      <c r="N41" s="1"/>
      <c r="O41" s="1"/>
    </row>
    <row r="42" spans="1:15">
      <c r="A42" s="3">
        <v>41</v>
      </c>
      <c r="B42" s="4">
        <v>38635</v>
      </c>
      <c r="C42" t="s">
        <v>152</v>
      </c>
      <c r="D42" s="2">
        <v>2000</v>
      </c>
      <c r="E42" s="2" t="s">
        <v>155</v>
      </c>
      <c r="F42" s="2">
        <v>2875</v>
      </c>
      <c r="G42" s="8">
        <v>7220</v>
      </c>
      <c r="H42" s="8" t="s">
        <v>346</v>
      </c>
      <c r="J42" s="1"/>
      <c r="K42" s="1"/>
      <c r="M42" s="1"/>
      <c r="N42" s="1"/>
      <c r="O42" s="1"/>
    </row>
    <row r="43" spans="1:15">
      <c r="A43" s="3">
        <v>42</v>
      </c>
      <c r="B43" s="4">
        <f t="shared" ref="B43:B53" si="0">B42+7</f>
        <v>38642</v>
      </c>
      <c r="C43" t="s">
        <v>151</v>
      </c>
      <c r="D43" s="2">
        <v>2002</v>
      </c>
      <c r="E43" s="2">
        <v>17</v>
      </c>
      <c r="F43" s="2">
        <v>2876</v>
      </c>
      <c r="G43" s="8">
        <v>645</v>
      </c>
      <c r="H43" s="8" t="s">
        <v>263</v>
      </c>
      <c r="J43" s="1"/>
      <c r="K43" s="1"/>
      <c r="M43" s="1"/>
      <c r="N43" s="1"/>
      <c r="O43" s="1"/>
    </row>
    <row r="44" spans="1:15">
      <c r="A44" s="3">
        <v>43</v>
      </c>
      <c r="B44" s="4">
        <f t="shared" si="0"/>
        <v>38649</v>
      </c>
      <c r="C44" t="s">
        <v>152</v>
      </c>
      <c r="D44" s="2">
        <v>2000</v>
      </c>
      <c r="E44" s="2" t="s">
        <v>159</v>
      </c>
      <c r="F44" s="2">
        <v>2877</v>
      </c>
      <c r="G44" s="7">
        <v>6945</v>
      </c>
      <c r="H44" s="7" t="s">
        <v>347</v>
      </c>
      <c r="J44" s="1"/>
      <c r="K44" s="1"/>
      <c r="M44" s="1"/>
      <c r="N44" s="1"/>
      <c r="O44" s="1"/>
    </row>
    <row r="45" spans="1:15">
      <c r="A45" s="3">
        <v>44</v>
      </c>
      <c r="B45" s="4">
        <f t="shared" si="0"/>
        <v>38656</v>
      </c>
      <c r="C45" t="s">
        <v>152</v>
      </c>
      <c r="D45" s="2">
        <v>2002</v>
      </c>
      <c r="E45" s="2" t="s">
        <v>155</v>
      </c>
      <c r="F45" s="2">
        <v>2878</v>
      </c>
      <c r="G45" s="8">
        <v>6540</v>
      </c>
      <c r="H45" s="8" t="s">
        <v>348</v>
      </c>
      <c r="J45" s="1"/>
      <c r="K45" s="1"/>
      <c r="M45" s="1"/>
      <c r="N45" s="1"/>
      <c r="O45" s="1"/>
    </row>
    <row r="46" spans="1:15">
      <c r="A46" s="3">
        <v>45</v>
      </c>
      <c r="B46" s="4">
        <f t="shared" si="0"/>
        <v>38663</v>
      </c>
      <c r="C46" t="s">
        <v>151</v>
      </c>
      <c r="D46" s="2">
        <v>2001</v>
      </c>
      <c r="E46" s="2">
        <v>6</v>
      </c>
      <c r="F46" s="2">
        <v>2916</v>
      </c>
      <c r="G46" s="8">
        <v>5468</v>
      </c>
      <c r="H46" s="8" t="s">
        <v>349</v>
      </c>
      <c r="J46" s="1"/>
      <c r="K46" s="1"/>
      <c r="M46" s="1"/>
      <c r="N46" s="1"/>
      <c r="O46" s="1"/>
    </row>
    <row r="47" spans="1:15">
      <c r="A47" s="3">
        <v>46</v>
      </c>
      <c r="B47" s="4">
        <f t="shared" si="0"/>
        <v>38670</v>
      </c>
      <c r="C47" t="s">
        <v>151</v>
      </c>
      <c r="D47" s="2">
        <v>2003</v>
      </c>
      <c r="E47" s="2">
        <v>1</v>
      </c>
      <c r="F47" s="2">
        <v>2917</v>
      </c>
      <c r="G47" s="8">
        <v>1118</v>
      </c>
      <c r="H47" s="8" t="s">
        <v>57</v>
      </c>
      <c r="J47" s="1"/>
      <c r="K47" s="1"/>
      <c r="M47" s="1"/>
      <c r="N47" s="1"/>
      <c r="O47" s="1"/>
    </row>
    <row r="48" spans="1:15">
      <c r="A48" s="3">
        <v>47</v>
      </c>
      <c r="B48" s="4">
        <f t="shared" si="0"/>
        <v>38677</v>
      </c>
      <c r="C48" t="s">
        <v>152</v>
      </c>
      <c r="D48" s="2">
        <v>2002</v>
      </c>
      <c r="E48" s="2" t="s">
        <v>161</v>
      </c>
      <c r="F48" s="2">
        <v>2918</v>
      </c>
      <c r="G48" s="8">
        <v>2129</v>
      </c>
      <c r="H48" s="8" t="s">
        <v>350</v>
      </c>
      <c r="J48" s="1"/>
      <c r="K48" s="1"/>
      <c r="M48" s="1"/>
      <c r="N48" s="1"/>
      <c r="O48" s="1"/>
    </row>
    <row r="49" spans="1:15">
      <c r="A49" s="3">
        <v>48</v>
      </c>
      <c r="B49" s="4">
        <f t="shared" si="0"/>
        <v>38684</v>
      </c>
      <c r="C49" t="s">
        <v>160</v>
      </c>
      <c r="D49" s="2">
        <v>2000</v>
      </c>
      <c r="E49" s="2">
        <v>1</v>
      </c>
      <c r="F49" s="2">
        <v>2929</v>
      </c>
      <c r="G49" s="8">
        <v>1129</v>
      </c>
      <c r="H49" s="8" t="s">
        <v>351</v>
      </c>
      <c r="J49" s="1"/>
      <c r="K49" s="1"/>
      <c r="M49" s="1"/>
      <c r="N49" s="1"/>
      <c r="O49" s="1"/>
    </row>
    <row r="50" spans="1:15">
      <c r="A50" s="3">
        <v>49</v>
      </c>
      <c r="B50" s="4">
        <f t="shared" si="0"/>
        <v>38691</v>
      </c>
      <c r="C50" t="s">
        <v>152</v>
      </c>
      <c r="D50" s="2">
        <v>2000</v>
      </c>
      <c r="E50" s="2" t="s">
        <v>163</v>
      </c>
      <c r="F50" s="2">
        <v>2930</v>
      </c>
      <c r="G50" s="8">
        <v>1150</v>
      </c>
      <c r="H50" s="8" t="s">
        <v>352</v>
      </c>
      <c r="J50" s="1"/>
      <c r="K50" s="1"/>
      <c r="M50" s="1"/>
      <c r="N50" s="1"/>
      <c r="O50" s="1"/>
    </row>
    <row r="51" spans="1:15">
      <c r="A51" s="3">
        <v>50</v>
      </c>
      <c r="B51" s="4">
        <f t="shared" si="0"/>
        <v>38698</v>
      </c>
      <c r="C51" t="s">
        <v>152</v>
      </c>
      <c r="D51" s="2">
        <v>2000</v>
      </c>
      <c r="E51" s="2" t="s">
        <v>162</v>
      </c>
      <c r="F51" s="2">
        <v>2934</v>
      </c>
      <c r="G51" s="8">
        <v>1053</v>
      </c>
      <c r="H51" s="8" t="s">
        <v>353</v>
      </c>
      <c r="J51" s="1"/>
      <c r="K51" s="1"/>
      <c r="M51" s="1"/>
      <c r="N51" s="1"/>
      <c r="O51" s="1"/>
    </row>
    <row r="52" spans="1:15">
      <c r="A52" s="3">
        <v>51</v>
      </c>
      <c r="B52" s="4">
        <f t="shared" si="0"/>
        <v>38705</v>
      </c>
      <c r="C52" t="s">
        <v>152</v>
      </c>
      <c r="D52" s="2">
        <v>2001</v>
      </c>
      <c r="E52" s="2" t="s">
        <v>163</v>
      </c>
      <c r="F52" s="2">
        <v>3103</v>
      </c>
      <c r="G52" s="8">
        <v>981</v>
      </c>
      <c r="H52" s="8" t="s">
        <v>354</v>
      </c>
      <c r="J52" s="1"/>
      <c r="K52" s="1"/>
      <c r="M52" s="1"/>
      <c r="N52" s="1"/>
      <c r="O52" s="1"/>
    </row>
    <row r="53" spans="1:15">
      <c r="A53" s="3">
        <v>52</v>
      </c>
      <c r="B53" s="4">
        <f t="shared" si="0"/>
        <v>38712</v>
      </c>
      <c r="C53" t="s">
        <v>152</v>
      </c>
      <c r="D53" s="2">
        <v>2002</v>
      </c>
      <c r="E53" s="2" t="s">
        <v>164</v>
      </c>
      <c r="F53" s="2">
        <v>3104</v>
      </c>
      <c r="G53" s="8">
        <v>6400</v>
      </c>
      <c r="H53" s="8" t="s">
        <v>355</v>
      </c>
      <c r="J53" s="1"/>
      <c r="K53" s="1"/>
      <c r="M53" s="1"/>
      <c r="N53" s="1"/>
      <c r="O53" s="1"/>
    </row>
    <row r="54" spans="1:15">
      <c r="G54" s="8"/>
    </row>
    <row r="55" spans="1:15">
      <c r="A55" s="7" t="s">
        <v>314</v>
      </c>
      <c r="G55" s="8"/>
    </row>
    <row r="56" spans="1:15">
      <c r="G56" s="8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5"/>
  <sheetViews>
    <sheetView workbookViewId="0">
      <pane ySplit="1" topLeftCell="A2" activePane="bottomLeft" state="frozen"/>
      <selection pane="bottomLeft" activeCell="A55" sqref="A55"/>
    </sheetView>
  </sheetViews>
  <sheetFormatPr defaultColWidth="8.85546875" defaultRowHeight="12.75"/>
  <cols>
    <col min="1" max="1" width="8.85546875" customWidth="1"/>
    <col min="2" max="2" width="10.140625" bestFit="1" customWidth="1"/>
    <col min="3" max="6" width="8.85546875" customWidth="1"/>
    <col min="7" max="7" width="15.42578125" customWidth="1"/>
    <col min="8" max="8" width="27" bestFit="1" customWidth="1"/>
    <col min="9" max="9" width="5" bestFit="1" customWidth="1"/>
  </cols>
  <sheetData>
    <row r="1" spans="1:15">
      <c r="A1" s="5"/>
      <c r="B1" s="5" t="s">
        <v>116</v>
      </c>
      <c r="C1" s="2" t="s">
        <v>117</v>
      </c>
      <c r="D1" s="2" t="s">
        <v>118</v>
      </c>
      <c r="E1" s="2" t="s">
        <v>119</v>
      </c>
      <c r="F1" s="2" t="s">
        <v>139</v>
      </c>
      <c r="G1" s="2" t="s">
        <v>179</v>
      </c>
      <c r="H1" s="2" t="s">
        <v>393</v>
      </c>
      <c r="I1" s="2"/>
      <c r="J1" s="2"/>
      <c r="K1" s="2"/>
      <c r="M1" s="1"/>
      <c r="N1" s="1"/>
      <c r="O1" s="1"/>
    </row>
    <row r="2" spans="1:15">
      <c r="A2" s="5">
        <v>1</v>
      </c>
      <c r="B2" s="6">
        <v>38719</v>
      </c>
      <c r="C2" s="2" t="s">
        <v>165</v>
      </c>
      <c r="D2" s="2">
        <v>2002</v>
      </c>
      <c r="E2" s="2">
        <v>8</v>
      </c>
      <c r="F2" s="2">
        <v>4729</v>
      </c>
      <c r="G2" s="2">
        <v>6536</v>
      </c>
      <c r="H2" s="2" t="s">
        <v>356</v>
      </c>
      <c r="I2" s="2"/>
      <c r="J2" s="2"/>
      <c r="K2" s="2"/>
      <c r="M2" s="1"/>
      <c r="N2" s="1"/>
      <c r="O2" s="1"/>
    </row>
    <row r="3" spans="1:15">
      <c r="A3" s="5">
        <v>2</v>
      </c>
      <c r="B3" s="6">
        <f t="shared" ref="B3:B18" si="0">B2+7</f>
        <v>38726</v>
      </c>
      <c r="C3" s="2" t="s">
        <v>165</v>
      </c>
      <c r="D3" s="2">
        <v>2002</v>
      </c>
      <c r="E3" s="2">
        <v>9</v>
      </c>
      <c r="F3" s="2">
        <v>4730</v>
      </c>
      <c r="G3" s="11">
        <v>1031</v>
      </c>
      <c r="H3" s="11" t="s">
        <v>357</v>
      </c>
      <c r="I3" s="12"/>
      <c r="J3" s="12"/>
      <c r="K3" s="12"/>
      <c r="M3" s="1"/>
      <c r="N3" s="1"/>
      <c r="O3" s="1"/>
    </row>
    <row r="4" spans="1:15">
      <c r="A4" s="13">
        <v>3</v>
      </c>
      <c r="B4" s="14">
        <f t="shared" si="0"/>
        <v>38733</v>
      </c>
      <c r="C4" s="12" t="s">
        <v>151</v>
      </c>
      <c r="D4" s="12">
        <v>2003</v>
      </c>
      <c r="E4" s="12">
        <v>2</v>
      </c>
      <c r="F4" s="12">
        <v>4731</v>
      </c>
      <c r="G4" s="12">
        <v>7500</v>
      </c>
      <c r="H4" s="12" t="s">
        <v>358</v>
      </c>
      <c r="I4" s="12"/>
      <c r="J4" s="12"/>
      <c r="K4" s="12"/>
      <c r="M4" s="1"/>
      <c r="N4" s="1"/>
      <c r="O4" s="1"/>
    </row>
    <row r="5" spans="1:15">
      <c r="A5" s="13">
        <v>4</v>
      </c>
      <c r="B5" s="14">
        <f t="shared" si="0"/>
        <v>38740</v>
      </c>
      <c r="C5" s="12" t="s">
        <v>166</v>
      </c>
      <c r="D5" s="12">
        <v>2000</v>
      </c>
      <c r="E5" s="12">
        <v>16</v>
      </c>
      <c r="F5" s="12">
        <v>4736</v>
      </c>
      <c r="G5" s="12">
        <v>5888</v>
      </c>
      <c r="H5" s="12" t="s">
        <v>359</v>
      </c>
      <c r="I5" s="12"/>
      <c r="J5" s="12"/>
      <c r="K5" s="12"/>
      <c r="M5" s="1"/>
      <c r="N5" s="1"/>
      <c r="O5" s="1"/>
    </row>
    <row r="6" spans="1:15">
      <c r="A6" s="13">
        <v>5</v>
      </c>
      <c r="B6" s="14">
        <f t="shared" si="0"/>
        <v>38747</v>
      </c>
      <c r="C6" s="12" t="s">
        <v>166</v>
      </c>
      <c r="D6" s="12">
        <v>2002</v>
      </c>
      <c r="E6" s="12">
        <v>14</v>
      </c>
      <c r="F6" s="12">
        <v>4737</v>
      </c>
      <c r="G6" s="12">
        <v>2163</v>
      </c>
      <c r="H6" s="12" t="s">
        <v>360</v>
      </c>
      <c r="I6" s="12"/>
      <c r="J6" s="12"/>
      <c r="K6" s="12"/>
      <c r="M6" s="1"/>
      <c r="N6" s="1"/>
      <c r="O6" s="1"/>
    </row>
    <row r="7" spans="1:15">
      <c r="A7" s="13">
        <v>6</v>
      </c>
      <c r="B7" s="14">
        <f t="shared" si="0"/>
        <v>38754</v>
      </c>
      <c r="C7" s="12" t="s">
        <v>165</v>
      </c>
      <c r="D7" s="12">
        <v>2000</v>
      </c>
      <c r="E7" s="12">
        <v>9</v>
      </c>
      <c r="F7" s="12">
        <v>4738</v>
      </c>
      <c r="G7" s="12">
        <v>737</v>
      </c>
      <c r="H7" s="12" t="s">
        <v>361</v>
      </c>
      <c r="I7" s="12"/>
      <c r="J7" s="12"/>
      <c r="K7" s="12"/>
      <c r="M7" s="1"/>
      <c r="N7" s="1"/>
      <c r="O7" s="1"/>
    </row>
    <row r="8" spans="1:15">
      <c r="A8" s="13">
        <v>7</v>
      </c>
      <c r="B8" s="14">
        <f t="shared" si="0"/>
        <v>38761</v>
      </c>
      <c r="C8" s="12" t="s">
        <v>152</v>
      </c>
      <c r="D8" s="12">
        <v>2000</v>
      </c>
      <c r="E8" s="12" t="s">
        <v>164</v>
      </c>
      <c r="F8" s="12">
        <v>4739</v>
      </c>
      <c r="G8" s="11">
        <v>780</v>
      </c>
      <c r="H8" s="11" t="s">
        <v>362</v>
      </c>
      <c r="I8" s="12"/>
      <c r="J8" s="12"/>
      <c r="K8" s="12"/>
      <c r="M8" s="1"/>
      <c r="N8" s="1"/>
      <c r="O8" s="1"/>
    </row>
    <row r="9" spans="1:15">
      <c r="A9" s="13">
        <v>8</v>
      </c>
      <c r="B9" s="14">
        <f t="shared" si="0"/>
        <v>38768</v>
      </c>
      <c r="C9" s="12" t="s">
        <v>151</v>
      </c>
      <c r="D9" s="12">
        <v>2000</v>
      </c>
      <c r="E9" s="12">
        <v>14</v>
      </c>
      <c r="F9" s="12">
        <v>4740</v>
      </c>
      <c r="G9" s="11">
        <v>5501</v>
      </c>
      <c r="H9" s="11" t="s">
        <v>363</v>
      </c>
      <c r="I9" s="12"/>
      <c r="J9" s="12"/>
      <c r="K9" s="12"/>
      <c r="M9" s="1"/>
      <c r="N9" s="1"/>
      <c r="O9" s="1"/>
    </row>
    <row r="10" spans="1:15">
      <c r="A10" s="13">
        <v>9</v>
      </c>
      <c r="B10" s="14">
        <f t="shared" si="0"/>
        <v>38775</v>
      </c>
      <c r="C10" s="12" t="s">
        <v>166</v>
      </c>
      <c r="D10" s="12">
        <v>2000</v>
      </c>
      <c r="E10" s="12">
        <v>5</v>
      </c>
      <c r="F10" s="12">
        <v>4741</v>
      </c>
      <c r="G10" s="12">
        <v>4890</v>
      </c>
      <c r="H10" s="12" t="s">
        <v>194</v>
      </c>
      <c r="I10" s="12"/>
      <c r="J10" s="12"/>
      <c r="K10" s="12"/>
      <c r="M10" s="1"/>
      <c r="N10" s="1"/>
      <c r="O10" s="1"/>
    </row>
    <row r="11" spans="1:15">
      <c r="A11" s="13">
        <v>10</v>
      </c>
      <c r="B11" s="14">
        <f t="shared" si="0"/>
        <v>38782</v>
      </c>
      <c r="C11" s="12" t="s">
        <v>167</v>
      </c>
      <c r="D11" s="12">
        <v>2000</v>
      </c>
      <c r="E11" s="12">
        <v>21</v>
      </c>
      <c r="F11" s="12">
        <v>4742</v>
      </c>
      <c r="G11" s="11">
        <v>980</v>
      </c>
      <c r="H11" s="11" t="s">
        <v>10</v>
      </c>
      <c r="I11" s="12"/>
      <c r="J11" s="12"/>
      <c r="K11" s="12"/>
      <c r="M11" s="1"/>
      <c r="N11" s="1"/>
      <c r="O11" s="1"/>
    </row>
    <row r="12" spans="1:15">
      <c r="A12" s="13">
        <v>11</v>
      </c>
      <c r="B12" s="14">
        <f t="shared" si="0"/>
        <v>38789</v>
      </c>
      <c r="C12" s="12" t="s">
        <v>151</v>
      </c>
      <c r="D12" s="12">
        <v>2003</v>
      </c>
      <c r="E12" s="12">
        <v>4</v>
      </c>
      <c r="F12" s="12">
        <v>4743</v>
      </c>
      <c r="G12" s="11">
        <v>5988</v>
      </c>
      <c r="H12" s="11" t="s">
        <v>364</v>
      </c>
      <c r="I12" s="12"/>
      <c r="J12" s="12"/>
      <c r="K12" s="12"/>
      <c r="M12" s="1"/>
      <c r="N12" s="1"/>
      <c r="O12" s="1"/>
    </row>
    <row r="13" spans="1:15">
      <c r="A13" s="13">
        <v>12</v>
      </c>
      <c r="B13" s="14">
        <f t="shared" si="0"/>
        <v>38796</v>
      </c>
      <c r="C13" s="12" t="s">
        <v>166</v>
      </c>
      <c r="D13" s="12">
        <v>2000</v>
      </c>
      <c r="E13" s="12">
        <v>8</v>
      </c>
      <c r="F13" s="12">
        <v>4744</v>
      </c>
      <c r="G13" s="11">
        <v>6494</v>
      </c>
      <c r="H13" s="11" t="s">
        <v>365</v>
      </c>
      <c r="I13" s="12"/>
      <c r="J13" s="12"/>
      <c r="K13" s="12"/>
      <c r="M13" s="1"/>
      <c r="N13" s="1"/>
      <c r="O13" s="1"/>
    </row>
    <row r="14" spans="1:15">
      <c r="A14" s="13">
        <v>13</v>
      </c>
      <c r="B14" s="14">
        <f t="shared" si="0"/>
        <v>38803</v>
      </c>
      <c r="C14" s="12" t="s">
        <v>151</v>
      </c>
      <c r="D14" s="12">
        <v>2003</v>
      </c>
      <c r="E14" s="12">
        <v>21</v>
      </c>
      <c r="F14" s="12">
        <v>4875</v>
      </c>
      <c r="G14" s="12">
        <v>7359</v>
      </c>
      <c r="H14" s="12" t="s">
        <v>366</v>
      </c>
      <c r="I14" s="12"/>
      <c r="J14" s="12"/>
      <c r="K14" s="12"/>
      <c r="M14" s="1"/>
      <c r="N14" s="1"/>
      <c r="O14" s="1"/>
    </row>
    <row r="15" spans="1:15">
      <c r="A15" s="13">
        <v>14</v>
      </c>
      <c r="B15" s="14">
        <f t="shared" si="0"/>
        <v>38810</v>
      </c>
      <c r="C15" s="12" t="s">
        <v>151</v>
      </c>
      <c r="D15" s="12">
        <v>2003</v>
      </c>
      <c r="E15" s="12">
        <v>23</v>
      </c>
      <c r="F15" s="12">
        <v>4876</v>
      </c>
      <c r="G15" s="12">
        <v>4794</v>
      </c>
      <c r="H15" s="12" t="s">
        <v>205</v>
      </c>
      <c r="I15" s="12"/>
      <c r="J15" s="12"/>
      <c r="K15" s="12"/>
      <c r="M15" s="1"/>
      <c r="N15" s="1"/>
      <c r="O15" s="1"/>
    </row>
    <row r="16" spans="1:15">
      <c r="A16" s="13">
        <v>15</v>
      </c>
      <c r="B16" s="14">
        <f t="shared" si="0"/>
        <v>38817</v>
      </c>
      <c r="C16" s="12" t="s">
        <v>151</v>
      </c>
      <c r="D16" s="12">
        <v>2003</v>
      </c>
      <c r="E16" s="12">
        <v>25</v>
      </c>
      <c r="F16" s="12">
        <v>4877</v>
      </c>
      <c r="G16" s="12">
        <v>4960</v>
      </c>
      <c r="H16" s="12" t="s">
        <v>367</v>
      </c>
      <c r="I16" s="12"/>
      <c r="J16" s="12"/>
      <c r="K16" s="12"/>
      <c r="M16" s="1"/>
      <c r="N16" s="1"/>
      <c r="O16" s="1"/>
    </row>
    <row r="17" spans="1:15">
      <c r="A17" s="13">
        <v>16</v>
      </c>
      <c r="B17" s="14">
        <f t="shared" si="0"/>
        <v>38824</v>
      </c>
      <c r="C17" s="12" t="s">
        <v>167</v>
      </c>
      <c r="D17" s="12">
        <v>1999</v>
      </c>
      <c r="E17" s="12">
        <v>24</v>
      </c>
      <c r="F17" s="12">
        <v>4879</v>
      </c>
      <c r="G17" s="12">
        <v>6924</v>
      </c>
      <c r="H17" s="12" t="s">
        <v>368</v>
      </c>
      <c r="I17" s="12"/>
      <c r="J17" s="12"/>
      <c r="K17" s="12"/>
      <c r="M17" s="1"/>
      <c r="N17" s="1"/>
      <c r="O17" s="1"/>
    </row>
    <row r="18" spans="1:15">
      <c r="A18" s="13">
        <v>17</v>
      </c>
      <c r="B18" s="14">
        <f t="shared" si="0"/>
        <v>38831</v>
      </c>
      <c r="C18" s="12" t="s">
        <v>167</v>
      </c>
      <c r="D18" s="12">
        <v>1999</v>
      </c>
      <c r="E18" s="12">
        <v>21</v>
      </c>
      <c r="F18" s="12">
        <v>4880</v>
      </c>
      <c r="G18" s="11">
        <v>1083</v>
      </c>
      <c r="H18" s="11" t="s">
        <v>369</v>
      </c>
      <c r="I18" s="12"/>
      <c r="J18" s="12"/>
      <c r="K18" s="12"/>
      <c r="M18" s="1"/>
      <c r="N18" s="1"/>
      <c r="O18" s="1"/>
    </row>
    <row r="19" spans="1:15">
      <c r="A19" s="13">
        <v>18</v>
      </c>
      <c r="B19" s="14">
        <f>B20+7</f>
        <v>38845</v>
      </c>
      <c r="C19" s="12" t="s">
        <v>151</v>
      </c>
      <c r="D19" s="12">
        <v>2003</v>
      </c>
      <c r="E19" s="12">
        <v>19</v>
      </c>
      <c r="F19" s="12">
        <v>4882</v>
      </c>
      <c r="G19" s="11">
        <v>437</v>
      </c>
      <c r="H19" s="11" t="s">
        <v>371</v>
      </c>
      <c r="I19" s="12"/>
      <c r="J19" s="12"/>
      <c r="K19" s="12"/>
      <c r="M19" s="1"/>
      <c r="N19" s="1"/>
      <c r="O19" s="1"/>
    </row>
    <row r="20" spans="1:15">
      <c r="A20" s="13">
        <v>19</v>
      </c>
      <c r="B20" s="14">
        <f>B18+7</f>
        <v>38838</v>
      </c>
      <c r="C20" s="12" t="s">
        <v>151</v>
      </c>
      <c r="D20" s="12">
        <v>2003</v>
      </c>
      <c r="E20" s="12">
        <v>17</v>
      </c>
      <c r="F20" s="12">
        <v>4881</v>
      </c>
      <c r="G20" s="11">
        <v>554</v>
      </c>
      <c r="H20" s="11" t="s">
        <v>370</v>
      </c>
      <c r="I20" s="12"/>
      <c r="J20" s="12"/>
      <c r="K20" s="12"/>
      <c r="M20" s="1"/>
      <c r="N20" s="1"/>
      <c r="O20" s="1"/>
    </row>
    <row r="21" spans="1:15">
      <c r="A21" s="13">
        <v>20</v>
      </c>
      <c r="B21" s="14">
        <f>B19+7</f>
        <v>38852</v>
      </c>
      <c r="C21" s="12" t="s">
        <v>167</v>
      </c>
      <c r="D21" s="12">
        <v>2000</v>
      </c>
      <c r="E21" s="12">
        <v>8</v>
      </c>
      <c r="F21" s="12">
        <v>4883</v>
      </c>
      <c r="G21" s="12">
        <v>2343</v>
      </c>
      <c r="H21" s="12" t="s">
        <v>372</v>
      </c>
      <c r="I21" s="12"/>
      <c r="J21" s="12"/>
      <c r="K21" s="12"/>
      <c r="M21" s="1"/>
      <c r="N21" s="1"/>
      <c r="O21" s="1"/>
    </row>
    <row r="22" spans="1:15">
      <c r="A22" s="13">
        <v>21</v>
      </c>
      <c r="B22" s="14">
        <f t="shared" ref="B22:B53" si="1">B21+7</f>
        <v>38859</v>
      </c>
      <c r="C22" s="12" t="s">
        <v>167</v>
      </c>
      <c r="D22" s="12">
        <v>2000</v>
      </c>
      <c r="E22" s="12">
        <v>22</v>
      </c>
      <c r="F22" s="12">
        <v>4884</v>
      </c>
      <c r="G22" s="11">
        <v>823</v>
      </c>
      <c r="H22" s="11" t="s">
        <v>373</v>
      </c>
      <c r="I22" s="12"/>
      <c r="J22" s="12"/>
      <c r="K22" s="12"/>
      <c r="M22" s="1"/>
      <c r="N22" s="1"/>
      <c r="O22" s="1"/>
    </row>
    <row r="23" spans="1:15">
      <c r="A23" s="13">
        <v>22</v>
      </c>
      <c r="B23" s="14">
        <f t="shared" si="1"/>
        <v>38866</v>
      </c>
      <c r="C23" s="12" t="s">
        <v>151</v>
      </c>
      <c r="D23" s="12">
        <v>2003</v>
      </c>
      <c r="E23" s="12">
        <v>24</v>
      </c>
      <c r="F23" s="12">
        <v>4885</v>
      </c>
      <c r="G23" s="12">
        <v>2160</v>
      </c>
      <c r="H23" s="12" t="s">
        <v>265</v>
      </c>
      <c r="I23" s="12"/>
      <c r="J23" s="12"/>
      <c r="K23" s="12"/>
      <c r="M23" s="1"/>
      <c r="N23" s="1"/>
      <c r="O23" s="1"/>
    </row>
    <row r="24" spans="1:15">
      <c r="A24" s="13">
        <v>23</v>
      </c>
      <c r="B24" s="14">
        <f t="shared" si="1"/>
        <v>38873</v>
      </c>
      <c r="C24" s="12" t="s">
        <v>142</v>
      </c>
      <c r="D24" s="12">
        <v>2005</v>
      </c>
      <c r="E24" s="12">
        <v>8</v>
      </c>
      <c r="F24" s="12">
        <v>4946</v>
      </c>
      <c r="G24" s="12">
        <v>1026</v>
      </c>
      <c r="H24" s="12" t="s">
        <v>223</v>
      </c>
      <c r="I24" s="12"/>
      <c r="J24" s="12"/>
      <c r="K24" s="12"/>
      <c r="M24" s="1"/>
      <c r="N24" s="1"/>
      <c r="O24" s="1"/>
    </row>
    <row r="25" spans="1:15">
      <c r="A25" s="13">
        <v>24</v>
      </c>
      <c r="B25" s="14">
        <f t="shared" si="1"/>
        <v>38880</v>
      </c>
      <c r="C25" s="12" t="s">
        <v>142</v>
      </c>
      <c r="D25" s="12">
        <v>2005</v>
      </c>
      <c r="E25" s="12">
        <v>15</v>
      </c>
      <c r="F25" s="12">
        <v>4947</v>
      </c>
      <c r="G25" s="11">
        <v>1172</v>
      </c>
      <c r="H25" s="11" t="s">
        <v>52</v>
      </c>
      <c r="I25" s="12"/>
      <c r="J25" s="12"/>
      <c r="K25" s="12"/>
      <c r="M25" s="1"/>
      <c r="N25" s="1"/>
      <c r="O25" s="1"/>
    </row>
    <row r="26" spans="1:15">
      <c r="A26" s="13">
        <v>25</v>
      </c>
      <c r="B26" s="14">
        <f t="shared" si="1"/>
        <v>38887</v>
      </c>
      <c r="C26" s="12" t="s">
        <v>142</v>
      </c>
      <c r="D26" s="12">
        <v>2005</v>
      </c>
      <c r="E26" s="12">
        <v>16</v>
      </c>
      <c r="F26" s="12">
        <v>4948</v>
      </c>
      <c r="G26" s="12">
        <v>84</v>
      </c>
      <c r="H26" s="12" t="s">
        <v>374</v>
      </c>
      <c r="I26" s="12"/>
      <c r="J26" s="12"/>
      <c r="K26" s="12"/>
      <c r="M26" s="1"/>
      <c r="N26" s="1"/>
      <c r="O26" s="1"/>
    </row>
    <row r="27" spans="1:15">
      <c r="A27" s="13">
        <v>26</v>
      </c>
      <c r="B27" s="14">
        <f t="shared" si="1"/>
        <v>38894</v>
      </c>
      <c r="C27" s="12" t="s">
        <v>142</v>
      </c>
      <c r="D27" s="12">
        <v>2005</v>
      </c>
      <c r="E27" s="12">
        <v>17</v>
      </c>
      <c r="F27" s="12">
        <v>4950</v>
      </c>
      <c r="G27" s="12">
        <v>1813</v>
      </c>
      <c r="H27" s="12" t="s">
        <v>375</v>
      </c>
      <c r="I27" s="12"/>
      <c r="J27" s="12"/>
      <c r="K27" s="12"/>
      <c r="M27" s="1"/>
      <c r="N27" s="1"/>
      <c r="O27" s="1"/>
    </row>
    <row r="28" spans="1:15">
      <c r="A28" s="13">
        <v>27</v>
      </c>
      <c r="B28" s="14">
        <f t="shared" si="1"/>
        <v>38901</v>
      </c>
      <c r="C28" s="12" t="s">
        <v>142</v>
      </c>
      <c r="D28" s="12">
        <v>2005</v>
      </c>
      <c r="E28" s="12">
        <v>18</v>
      </c>
      <c r="F28" s="12">
        <v>4951</v>
      </c>
      <c r="G28" s="12">
        <v>5714</v>
      </c>
      <c r="H28" s="12" t="s">
        <v>376</v>
      </c>
      <c r="I28" s="12"/>
      <c r="J28" s="12"/>
      <c r="K28" s="12"/>
      <c r="M28" s="1"/>
      <c r="N28" s="1"/>
      <c r="O28" s="1"/>
    </row>
    <row r="29" spans="1:15">
      <c r="A29" s="13">
        <v>28</v>
      </c>
      <c r="B29" s="14">
        <f t="shared" si="1"/>
        <v>38908</v>
      </c>
      <c r="C29" s="12" t="s">
        <v>142</v>
      </c>
      <c r="D29" s="12">
        <v>2005</v>
      </c>
      <c r="E29" s="12">
        <v>19</v>
      </c>
      <c r="F29" s="12">
        <v>4952</v>
      </c>
      <c r="G29" s="12">
        <v>2663</v>
      </c>
      <c r="H29" s="12" t="s">
        <v>377</v>
      </c>
      <c r="I29" s="12"/>
      <c r="J29" s="12"/>
      <c r="K29" s="12"/>
      <c r="M29" s="1"/>
      <c r="N29" s="1"/>
      <c r="O29" s="1"/>
    </row>
    <row r="30" spans="1:15">
      <c r="A30" s="13">
        <v>29</v>
      </c>
      <c r="B30" s="14">
        <f t="shared" si="1"/>
        <v>38915</v>
      </c>
      <c r="C30" s="12" t="s">
        <v>142</v>
      </c>
      <c r="D30" s="12">
        <v>2005</v>
      </c>
      <c r="E30" s="12">
        <v>21</v>
      </c>
      <c r="F30" s="12">
        <v>4953</v>
      </c>
      <c r="G30" s="11">
        <v>1887</v>
      </c>
      <c r="H30" s="11" t="s">
        <v>378</v>
      </c>
      <c r="I30" s="12"/>
      <c r="J30" s="12"/>
      <c r="K30" s="12"/>
      <c r="M30" s="1"/>
      <c r="N30" s="1"/>
      <c r="O30" s="1"/>
    </row>
    <row r="31" spans="1:15">
      <c r="A31" s="13">
        <v>30</v>
      </c>
      <c r="B31" s="14">
        <f t="shared" si="1"/>
        <v>38922</v>
      </c>
      <c r="C31" s="12" t="s">
        <v>142</v>
      </c>
      <c r="D31" s="12">
        <v>2005</v>
      </c>
      <c r="E31" s="12">
        <v>24</v>
      </c>
      <c r="F31" s="13">
        <v>4954</v>
      </c>
      <c r="G31" s="13">
        <v>2162</v>
      </c>
      <c r="H31" s="13" t="s">
        <v>379</v>
      </c>
      <c r="I31" s="12"/>
      <c r="J31" s="12"/>
      <c r="K31" s="12"/>
      <c r="M31" s="1"/>
      <c r="N31" s="1"/>
      <c r="O31" s="1"/>
    </row>
    <row r="32" spans="1:15">
      <c r="A32" s="13">
        <v>31</v>
      </c>
      <c r="B32" s="14">
        <f t="shared" si="1"/>
        <v>38929</v>
      </c>
      <c r="C32" s="12"/>
      <c r="D32" s="12">
        <v>2005</v>
      </c>
      <c r="E32" s="12">
        <v>25</v>
      </c>
      <c r="F32" s="13">
        <v>4955</v>
      </c>
      <c r="G32" s="13">
        <v>6903</v>
      </c>
      <c r="H32" s="13" t="s">
        <v>21</v>
      </c>
      <c r="I32" s="12"/>
      <c r="J32" s="12"/>
      <c r="K32" s="12"/>
      <c r="M32" s="1"/>
      <c r="N32" s="1"/>
      <c r="O32" s="1"/>
    </row>
    <row r="33" spans="1:15">
      <c r="A33" s="13">
        <v>32</v>
      </c>
      <c r="B33" s="14">
        <f t="shared" si="1"/>
        <v>38936</v>
      </c>
      <c r="C33" s="12" t="s">
        <v>120</v>
      </c>
      <c r="D33" s="12">
        <v>2000</v>
      </c>
      <c r="E33" s="12">
        <v>18</v>
      </c>
      <c r="F33" s="13">
        <v>4983</v>
      </c>
      <c r="G33" s="13">
        <v>6448</v>
      </c>
      <c r="H33" s="13" t="s">
        <v>11</v>
      </c>
      <c r="I33" s="12"/>
      <c r="J33" s="12"/>
      <c r="K33" s="12"/>
      <c r="M33" s="1"/>
      <c r="N33" s="1"/>
      <c r="O33" s="1"/>
    </row>
    <row r="34" spans="1:15">
      <c r="A34" s="13">
        <v>33</v>
      </c>
      <c r="B34" s="14">
        <f t="shared" si="1"/>
        <v>38943</v>
      </c>
      <c r="C34" s="12" t="s">
        <v>120</v>
      </c>
      <c r="D34" s="12">
        <v>2001</v>
      </c>
      <c r="E34" s="12">
        <v>8</v>
      </c>
      <c r="F34" s="13">
        <v>4984</v>
      </c>
      <c r="G34" s="15">
        <v>1883</v>
      </c>
      <c r="H34" s="15" t="s">
        <v>380</v>
      </c>
      <c r="I34" s="12"/>
      <c r="J34" s="12"/>
      <c r="K34" s="12"/>
      <c r="M34" s="1"/>
      <c r="N34" s="1"/>
      <c r="O34" s="1"/>
    </row>
    <row r="35" spans="1:15">
      <c r="A35" s="13">
        <v>34</v>
      </c>
      <c r="B35" s="14">
        <f t="shared" si="1"/>
        <v>38950</v>
      </c>
      <c r="C35" s="12" t="s">
        <v>120</v>
      </c>
      <c r="D35" s="12">
        <v>2003</v>
      </c>
      <c r="E35" s="12">
        <v>17</v>
      </c>
      <c r="F35" s="13">
        <v>4988</v>
      </c>
      <c r="G35" s="12">
        <v>2289</v>
      </c>
      <c r="H35" s="12" t="s">
        <v>276</v>
      </c>
      <c r="I35" s="12"/>
      <c r="J35" s="12"/>
      <c r="K35" s="12"/>
      <c r="M35" s="1"/>
      <c r="N35" s="1"/>
      <c r="O35" s="1"/>
    </row>
    <row r="36" spans="1:15">
      <c r="A36" s="13">
        <v>35</v>
      </c>
      <c r="B36" s="14">
        <f t="shared" si="1"/>
        <v>38957</v>
      </c>
      <c r="C36" s="12" t="s">
        <v>142</v>
      </c>
      <c r="D36" s="12">
        <v>2000</v>
      </c>
      <c r="E36" s="12">
        <v>23</v>
      </c>
      <c r="F36" s="13">
        <v>4989</v>
      </c>
      <c r="G36" s="13">
        <v>480</v>
      </c>
      <c r="H36" s="13" t="s">
        <v>213</v>
      </c>
      <c r="I36" s="12"/>
      <c r="J36" s="12"/>
      <c r="K36" s="12"/>
      <c r="M36" s="1"/>
      <c r="N36" s="1"/>
      <c r="O36" s="1"/>
    </row>
    <row r="37" spans="1:15">
      <c r="A37" s="13">
        <v>36</v>
      </c>
      <c r="B37" s="14">
        <f t="shared" si="1"/>
        <v>38964</v>
      </c>
      <c r="C37" s="12" t="s">
        <v>120</v>
      </c>
      <c r="D37" s="12">
        <v>2001</v>
      </c>
      <c r="E37" s="12">
        <v>21</v>
      </c>
      <c r="F37" s="13">
        <v>4985</v>
      </c>
      <c r="G37" s="15">
        <v>5531</v>
      </c>
      <c r="H37" s="15" t="s">
        <v>381</v>
      </c>
      <c r="I37" s="12"/>
      <c r="J37" s="12"/>
      <c r="K37" s="12"/>
      <c r="M37" s="1"/>
      <c r="N37" s="1"/>
      <c r="O37" s="1"/>
    </row>
    <row r="38" spans="1:15">
      <c r="A38" s="13">
        <v>37</v>
      </c>
      <c r="B38" s="14">
        <f t="shared" si="1"/>
        <v>38971</v>
      </c>
      <c r="C38" s="12" t="s">
        <v>167</v>
      </c>
      <c r="D38" s="12">
        <v>1999</v>
      </c>
      <c r="E38" s="12">
        <v>17</v>
      </c>
      <c r="F38" s="13">
        <v>4990</v>
      </c>
      <c r="G38" s="13">
        <v>559</v>
      </c>
      <c r="H38" s="13" t="s">
        <v>382</v>
      </c>
      <c r="I38" s="12"/>
      <c r="J38" s="12"/>
      <c r="K38" s="12"/>
      <c r="M38" s="1"/>
      <c r="N38" s="1"/>
      <c r="O38" s="1"/>
    </row>
    <row r="39" spans="1:15">
      <c r="A39" s="13">
        <v>38</v>
      </c>
      <c r="B39" s="14">
        <f t="shared" si="1"/>
        <v>38978</v>
      </c>
      <c r="C39" s="12" t="s">
        <v>167</v>
      </c>
      <c r="D39" s="12">
        <v>2001</v>
      </c>
      <c r="E39" s="12">
        <v>16</v>
      </c>
      <c r="F39" s="13">
        <v>4991</v>
      </c>
      <c r="G39" s="13">
        <v>223</v>
      </c>
      <c r="H39" s="13" t="s">
        <v>383</v>
      </c>
      <c r="I39" s="12"/>
      <c r="J39" s="12"/>
      <c r="K39" s="12"/>
      <c r="M39" s="1"/>
      <c r="N39" s="1"/>
      <c r="O39" s="1"/>
    </row>
    <row r="40" spans="1:15">
      <c r="A40" s="13">
        <v>39</v>
      </c>
      <c r="B40" s="14">
        <f t="shared" si="1"/>
        <v>38985</v>
      </c>
      <c r="C40" s="12" t="s">
        <v>167</v>
      </c>
      <c r="D40" s="12">
        <v>2001</v>
      </c>
      <c r="E40" s="12">
        <v>23</v>
      </c>
      <c r="F40" s="13">
        <v>4992</v>
      </c>
      <c r="G40" s="13">
        <v>7244</v>
      </c>
      <c r="H40" s="13" t="s">
        <v>384</v>
      </c>
      <c r="I40" s="12"/>
      <c r="J40" s="12"/>
      <c r="K40" s="12"/>
      <c r="M40" s="1"/>
      <c r="N40" s="1"/>
      <c r="O40" s="1"/>
    </row>
    <row r="41" spans="1:15">
      <c r="A41" s="13">
        <v>40</v>
      </c>
      <c r="B41" s="14">
        <f t="shared" si="1"/>
        <v>38992</v>
      </c>
      <c r="C41" s="12" t="s">
        <v>167</v>
      </c>
      <c r="D41" s="12">
        <v>2002</v>
      </c>
      <c r="E41" s="12">
        <v>17</v>
      </c>
      <c r="F41" s="13">
        <v>4993</v>
      </c>
      <c r="G41" s="13">
        <v>1116</v>
      </c>
      <c r="H41" s="13" t="s">
        <v>385</v>
      </c>
      <c r="I41" s="12"/>
      <c r="J41" s="12"/>
      <c r="K41" s="12"/>
      <c r="M41" s="1"/>
      <c r="N41" s="1"/>
      <c r="O41" s="1"/>
    </row>
    <row r="42" spans="1:15">
      <c r="A42" s="13">
        <v>41</v>
      </c>
      <c r="B42" s="14">
        <f t="shared" si="1"/>
        <v>38999</v>
      </c>
      <c r="C42" s="12" t="s">
        <v>120</v>
      </c>
      <c r="D42" s="12">
        <v>2001</v>
      </c>
      <c r="E42" s="12">
        <v>16</v>
      </c>
      <c r="F42" s="13">
        <v>4986</v>
      </c>
      <c r="G42" s="13">
        <v>5917</v>
      </c>
      <c r="H42" s="13" t="s">
        <v>241</v>
      </c>
      <c r="I42" s="12"/>
      <c r="J42" s="12"/>
      <c r="K42" s="12"/>
      <c r="M42" s="1"/>
      <c r="N42" s="1"/>
      <c r="O42" s="1"/>
    </row>
    <row r="43" spans="1:15">
      <c r="A43" s="13">
        <v>42</v>
      </c>
      <c r="B43" s="14">
        <f t="shared" si="1"/>
        <v>39006</v>
      </c>
      <c r="C43" s="12" t="s">
        <v>120</v>
      </c>
      <c r="D43" s="12">
        <v>2001</v>
      </c>
      <c r="E43" s="12">
        <v>25</v>
      </c>
      <c r="F43" s="13">
        <v>4987</v>
      </c>
      <c r="G43" s="13">
        <v>2095</v>
      </c>
      <c r="H43" s="13" t="s">
        <v>386</v>
      </c>
      <c r="I43" s="12"/>
      <c r="J43" s="12"/>
      <c r="K43" s="12"/>
      <c r="M43" s="1"/>
      <c r="N43" s="1"/>
      <c r="O43" s="1"/>
    </row>
    <row r="44" spans="1:15">
      <c r="A44" s="13">
        <v>43</v>
      </c>
      <c r="B44" s="14">
        <f t="shared" si="1"/>
        <v>39013</v>
      </c>
      <c r="C44" s="12" t="s">
        <v>120</v>
      </c>
      <c r="D44" s="12">
        <v>2003</v>
      </c>
      <c r="E44" s="12">
        <v>19</v>
      </c>
      <c r="F44" s="13">
        <v>4994</v>
      </c>
      <c r="G44" s="12">
        <v>309</v>
      </c>
      <c r="H44" s="12" t="s">
        <v>215</v>
      </c>
      <c r="I44" s="12"/>
      <c r="J44" s="12"/>
      <c r="K44" s="13"/>
      <c r="M44" s="1"/>
      <c r="N44" s="1"/>
      <c r="O44" s="1"/>
    </row>
    <row r="45" spans="1:15">
      <c r="A45" s="13">
        <v>44</v>
      </c>
      <c r="B45" s="14">
        <f t="shared" si="1"/>
        <v>39020</v>
      </c>
      <c r="C45" s="12" t="s">
        <v>120</v>
      </c>
      <c r="D45" s="12">
        <v>2003</v>
      </c>
      <c r="E45" s="12">
        <v>21</v>
      </c>
      <c r="F45" s="13">
        <v>4995</v>
      </c>
      <c r="G45" s="12">
        <v>6261</v>
      </c>
      <c r="H45" s="12" t="s">
        <v>277</v>
      </c>
      <c r="I45" s="12"/>
      <c r="J45" s="12"/>
      <c r="K45" s="13"/>
      <c r="M45" s="1"/>
      <c r="N45" s="1"/>
      <c r="O45" s="1"/>
    </row>
    <row r="46" spans="1:15">
      <c r="A46" s="13">
        <v>45</v>
      </c>
      <c r="B46" s="14">
        <f t="shared" si="1"/>
        <v>39027</v>
      </c>
      <c r="C46" s="12" t="s">
        <v>120</v>
      </c>
      <c r="D46" s="12">
        <v>2003</v>
      </c>
      <c r="E46" s="12">
        <v>23</v>
      </c>
      <c r="F46" s="13">
        <v>4996</v>
      </c>
      <c r="G46" s="12">
        <v>2281</v>
      </c>
      <c r="H46" s="12" t="s">
        <v>278</v>
      </c>
      <c r="I46" s="12"/>
      <c r="J46" s="12"/>
      <c r="K46" s="12"/>
      <c r="M46" s="1"/>
      <c r="N46" s="1"/>
      <c r="O46" s="1"/>
    </row>
    <row r="47" spans="1:15">
      <c r="A47" s="13">
        <v>46</v>
      </c>
      <c r="B47" s="14">
        <f t="shared" si="1"/>
        <v>39034</v>
      </c>
      <c r="C47" s="12" t="s">
        <v>142</v>
      </c>
      <c r="D47" s="12">
        <v>2004</v>
      </c>
      <c r="E47" s="12">
        <v>24</v>
      </c>
      <c r="F47" s="13">
        <v>4997</v>
      </c>
      <c r="G47" s="12">
        <v>7024</v>
      </c>
      <c r="H47" s="12" t="s">
        <v>279</v>
      </c>
      <c r="I47" s="12"/>
      <c r="J47" s="12"/>
      <c r="K47" s="12"/>
      <c r="M47" s="1"/>
      <c r="N47" s="1"/>
      <c r="O47" s="1"/>
    </row>
    <row r="48" spans="1:15">
      <c r="A48" s="13">
        <v>47</v>
      </c>
      <c r="B48" s="14">
        <f t="shared" si="1"/>
        <v>39041</v>
      </c>
      <c r="C48" s="12" t="s">
        <v>120</v>
      </c>
      <c r="D48" s="12">
        <v>2004</v>
      </c>
      <c r="E48" s="12">
        <v>6</v>
      </c>
      <c r="F48" s="13">
        <v>4998</v>
      </c>
      <c r="G48" s="13">
        <v>6605</v>
      </c>
      <c r="H48" s="13" t="s">
        <v>387</v>
      </c>
      <c r="I48" s="12"/>
      <c r="J48" s="12"/>
      <c r="K48" s="12"/>
      <c r="M48" s="1"/>
      <c r="N48" s="1"/>
      <c r="O48" s="1"/>
    </row>
    <row r="49" spans="1:15">
      <c r="A49" s="13">
        <v>48</v>
      </c>
      <c r="B49" s="14">
        <f t="shared" si="1"/>
        <v>39048</v>
      </c>
      <c r="C49" s="12" t="s">
        <v>120</v>
      </c>
      <c r="D49" s="12">
        <v>2004</v>
      </c>
      <c r="E49" s="12">
        <v>2</v>
      </c>
      <c r="F49" s="13">
        <v>4999</v>
      </c>
      <c r="G49" s="15">
        <v>733</v>
      </c>
      <c r="H49" s="15" t="s">
        <v>388</v>
      </c>
      <c r="I49" s="12"/>
      <c r="J49" s="12"/>
      <c r="K49" s="12"/>
      <c r="M49" s="1"/>
      <c r="N49" s="1"/>
      <c r="O49" s="1"/>
    </row>
    <row r="50" spans="1:15">
      <c r="A50" s="13">
        <v>49</v>
      </c>
      <c r="B50" s="14">
        <f t="shared" si="1"/>
        <v>39055</v>
      </c>
      <c r="C50" s="12" t="s">
        <v>120</v>
      </c>
      <c r="D50" s="12">
        <v>2004</v>
      </c>
      <c r="E50" s="12">
        <v>12</v>
      </c>
      <c r="F50" s="13">
        <v>5000</v>
      </c>
      <c r="G50" s="15">
        <v>2149</v>
      </c>
      <c r="H50" s="15" t="s">
        <v>389</v>
      </c>
      <c r="I50" s="12"/>
      <c r="J50" s="12"/>
      <c r="K50" s="12"/>
      <c r="M50" s="1"/>
      <c r="N50" s="1"/>
      <c r="O50" s="1"/>
    </row>
    <row r="51" spans="1:15">
      <c r="A51" s="13">
        <v>50</v>
      </c>
      <c r="B51" s="14">
        <f t="shared" si="1"/>
        <v>39062</v>
      </c>
      <c r="C51" s="12" t="s">
        <v>120</v>
      </c>
      <c r="D51" s="12">
        <v>2004</v>
      </c>
      <c r="E51" s="12">
        <v>14</v>
      </c>
      <c r="F51" s="13">
        <v>5001</v>
      </c>
      <c r="G51" s="15">
        <v>1169</v>
      </c>
      <c r="H51" s="15" t="s">
        <v>390</v>
      </c>
      <c r="I51" s="12"/>
      <c r="J51" s="12"/>
      <c r="K51" s="12"/>
      <c r="M51" s="1"/>
      <c r="N51" s="1"/>
      <c r="O51" s="1"/>
    </row>
    <row r="52" spans="1:15">
      <c r="A52" s="13">
        <v>51</v>
      </c>
      <c r="B52" s="14">
        <f t="shared" si="1"/>
        <v>39069</v>
      </c>
      <c r="C52" s="12" t="s">
        <v>120</v>
      </c>
      <c r="D52" s="12">
        <v>2004</v>
      </c>
      <c r="E52" s="12">
        <v>16</v>
      </c>
      <c r="F52" s="13">
        <v>5002</v>
      </c>
      <c r="G52" s="13">
        <v>2274</v>
      </c>
      <c r="H52" s="13" t="s">
        <v>391</v>
      </c>
      <c r="I52" s="12"/>
      <c r="J52" s="12"/>
      <c r="K52" s="12"/>
      <c r="M52" s="1"/>
      <c r="N52" s="1"/>
      <c r="O52" s="1"/>
    </row>
    <row r="53" spans="1:15">
      <c r="A53" s="13">
        <v>52</v>
      </c>
      <c r="B53" s="14">
        <f t="shared" si="1"/>
        <v>39076</v>
      </c>
      <c r="C53" s="12" t="s">
        <v>120</v>
      </c>
      <c r="D53" s="12">
        <v>2004</v>
      </c>
      <c r="E53" s="12">
        <v>21</v>
      </c>
      <c r="F53" s="13">
        <v>5003</v>
      </c>
      <c r="G53" s="15">
        <v>5666</v>
      </c>
      <c r="H53" s="15" t="s">
        <v>392</v>
      </c>
      <c r="I53" s="12"/>
      <c r="J53" s="12"/>
      <c r="K53" s="12"/>
      <c r="M53" s="1"/>
      <c r="N53" s="1"/>
      <c r="O53" s="1"/>
    </row>
    <row r="54" spans="1:15">
      <c r="D54" s="1"/>
      <c r="E54" s="1"/>
    </row>
    <row r="55" spans="1:15">
      <c r="A55" s="7" t="s">
        <v>314</v>
      </c>
    </row>
  </sheetData>
  <phoneticPr fontId="2" type="noConversion"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5"/>
  <sheetViews>
    <sheetView workbookViewId="0">
      <pane ySplit="1" topLeftCell="A2" activePane="bottomLeft" state="frozen"/>
      <selection pane="bottomLeft" activeCell="A55" sqref="A55"/>
    </sheetView>
  </sheetViews>
  <sheetFormatPr defaultColWidth="8.85546875" defaultRowHeight="12.75"/>
  <cols>
    <col min="1" max="1" width="8.85546875" customWidth="1"/>
    <col min="2" max="2" width="10.140625" bestFit="1" customWidth="1"/>
    <col min="7" max="7" width="8.85546875" style="2"/>
    <col min="8" max="8" width="27.42578125" style="2" bestFit="1" customWidth="1"/>
  </cols>
  <sheetData>
    <row r="1" spans="1:15">
      <c r="A1" s="5"/>
      <c r="B1" s="5" t="s">
        <v>116</v>
      </c>
      <c r="C1" s="2" t="s">
        <v>117</v>
      </c>
      <c r="D1" s="2" t="s">
        <v>118</v>
      </c>
      <c r="E1" s="2" t="s">
        <v>119</v>
      </c>
      <c r="F1" s="2" t="s">
        <v>139</v>
      </c>
      <c r="G1" s="2" t="s">
        <v>179</v>
      </c>
      <c r="H1" s="2" t="s">
        <v>393</v>
      </c>
      <c r="J1" s="1"/>
      <c r="K1" s="1"/>
      <c r="M1" s="1"/>
      <c r="N1" s="1"/>
      <c r="O1" s="1"/>
    </row>
    <row r="2" spans="1:15">
      <c r="A2" s="5">
        <v>1</v>
      </c>
      <c r="B2" s="6">
        <v>39083</v>
      </c>
      <c r="C2" s="2" t="s">
        <v>168</v>
      </c>
      <c r="D2" s="2">
        <v>2005</v>
      </c>
      <c r="E2" s="2" t="s">
        <v>154</v>
      </c>
      <c r="F2" s="5">
        <v>5008</v>
      </c>
      <c r="G2" s="2">
        <v>1014</v>
      </c>
      <c r="H2" s="8" t="s">
        <v>238</v>
      </c>
      <c r="J2" s="1"/>
      <c r="K2" s="1"/>
      <c r="M2" s="1"/>
      <c r="N2" s="1"/>
      <c r="O2" s="1"/>
    </row>
    <row r="3" spans="1:15">
      <c r="A3" s="5">
        <v>2</v>
      </c>
      <c r="B3" s="6">
        <f t="shared" ref="B3:B38" si="0">B2+7</f>
        <v>39090</v>
      </c>
      <c r="C3" s="2" t="s">
        <v>168</v>
      </c>
      <c r="D3" s="2">
        <v>2005</v>
      </c>
      <c r="E3" s="2" t="s">
        <v>159</v>
      </c>
      <c r="F3" s="5">
        <v>5010</v>
      </c>
      <c r="G3" s="2">
        <v>1008</v>
      </c>
      <c r="H3" s="7" t="s">
        <v>239</v>
      </c>
      <c r="J3" s="1"/>
      <c r="K3" s="1"/>
      <c r="M3" s="1"/>
      <c r="N3" s="1"/>
      <c r="O3" s="1"/>
    </row>
    <row r="4" spans="1:15">
      <c r="A4" s="5">
        <v>3</v>
      </c>
      <c r="B4" s="6">
        <f t="shared" si="0"/>
        <v>39097</v>
      </c>
      <c r="C4" s="2" t="s">
        <v>168</v>
      </c>
      <c r="D4" s="2">
        <v>2005</v>
      </c>
      <c r="E4" s="2" t="s">
        <v>155</v>
      </c>
      <c r="F4" s="5">
        <v>5016</v>
      </c>
      <c r="G4" s="2">
        <v>309</v>
      </c>
      <c r="H4" s="2" t="s">
        <v>215</v>
      </c>
      <c r="J4" s="1"/>
      <c r="K4" s="1"/>
      <c r="M4" s="1"/>
      <c r="N4" s="1"/>
      <c r="O4" s="1"/>
    </row>
    <row r="5" spans="1:15">
      <c r="A5" s="5">
        <v>4</v>
      </c>
      <c r="B5" s="6">
        <f t="shared" si="0"/>
        <v>39104</v>
      </c>
      <c r="C5" s="2" t="s">
        <v>168</v>
      </c>
      <c r="D5" s="2">
        <v>2005</v>
      </c>
      <c r="E5" s="2" t="s">
        <v>169</v>
      </c>
      <c r="F5" s="5">
        <v>5012</v>
      </c>
      <c r="G5" s="2">
        <v>6164</v>
      </c>
      <c r="H5" s="2" t="s">
        <v>240</v>
      </c>
      <c r="J5" s="1"/>
      <c r="K5" s="1"/>
      <c r="M5" s="1"/>
      <c r="N5" s="1"/>
      <c r="O5" s="1"/>
    </row>
    <row r="6" spans="1:15">
      <c r="A6" s="5">
        <v>5</v>
      </c>
      <c r="B6" s="6">
        <f t="shared" si="0"/>
        <v>39111</v>
      </c>
      <c r="C6" s="2" t="s">
        <v>168</v>
      </c>
      <c r="D6" s="2">
        <v>2005</v>
      </c>
      <c r="E6" s="2" t="s">
        <v>170</v>
      </c>
      <c r="F6" s="5">
        <v>5014</v>
      </c>
      <c r="G6" s="2">
        <v>1783</v>
      </c>
      <c r="H6" s="2" t="s">
        <v>114</v>
      </c>
      <c r="J6" s="1"/>
      <c r="K6" s="1"/>
      <c r="M6" s="1"/>
      <c r="N6" s="1"/>
      <c r="O6" s="1"/>
    </row>
    <row r="7" spans="1:15">
      <c r="A7" s="5">
        <v>6</v>
      </c>
      <c r="B7" s="6">
        <f t="shared" si="0"/>
        <v>39118</v>
      </c>
      <c r="C7" s="2" t="s">
        <v>168</v>
      </c>
      <c r="D7" s="2">
        <v>2004</v>
      </c>
      <c r="E7" s="2" t="s">
        <v>161</v>
      </c>
      <c r="F7" s="5">
        <v>5009</v>
      </c>
      <c r="G7" s="2">
        <v>5917</v>
      </c>
      <c r="H7" s="8" t="s">
        <v>241</v>
      </c>
      <c r="J7" s="1"/>
      <c r="K7" s="1"/>
      <c r="M7" s="1"/>
      <c r="N7" s="1"/>
      <c r="O7" s="1"/>
    </row>
    <row r="8" spans="1:15">
      <c r="A8" s="5">
        <v>7</v>
      </c>
      <c r="B8" s="6">
        <f t="shared" si="0"/>
        <v>39125</v>
      </c>
      <c r="C8" s="2" t="s">
        <v>168</v>
      </c>
      <c r="D8" s="2">
        <v>2004</v>
      </c>
      <c r="E8" s="2" t="s">
        <v>154</v>
      </c>
      <c r="F8" s="5">
        <v>5011</v>
      </c>
      <c r="G8" s="2">
        <v>794</v>
      </c>
      <c r="H8" s="7" t="s">
        <v>35</v>
      </c>
      <c r="J8" s="1"/>
      <c r="K8" s="1"/>
      <c r="M8" s="1"/>
      <c r="N8" s="1"/>
      <c r="O8" s="1"/>
    </row>
    <row r="9" spans="1:15">
      <c r="A9" s="5">
        <v>8</v>
      </c>
      <c r="B9" s="6">
        <f t="shared" si="0"/>
        <v>39132</v>
      </c>
      <c r="C9" s="2" t="s">
        <v>168</v>
      </c>
      <c r="D9" s="2">
        <v>2004</v>
      </c>
      <c r="E9" s="2" t="s">
        <v>159</v>
      </c>
      <c r="F9" s="5">
        <v>5013</v>
      </c>
      <c r="G9" s="2">
        <v>34</v>
      </c>
      <c r="H9" s="2" t="s">
        <v>88</v>
      </c>
      <c r="J9" s="1"/>
      <c r="K9" s="1"/>
      <c r="M9" s="1"/>
      <c r="N9" s="1"/>
      <c r="O9" s="1"/>
    </row>
    <row r="10" spans="1:15">
      <c r="A10" s="5">
        <v>9</v>
      </c>
      <c r="B10" s="6">
        <f t="shared" si="0"/>
        <v>39139</v>
      </c>
      <c r="C10" s="2" t="s">
        <v>168</v>
      </c>
      <c r="D10" s="2">
        <v>2004</v>
      </c>
      <c r="E10" s="2" t="s">
        <v>171</v>
      </c>
      <c r="F10" s="5">
        <v>5015</v>
      </c>
      <c r="G10" s="2">
        <v>1082</v>
      </c>
      <c r="H10" s="7" t="s">
        <v>242</v>
      </c>
      <c r="J10" s="1"/>
      <c r="K10" s="1"/>
      <c r="M10" s="1"/>
      <c r="N10" s="1"/>
      <c r="O10" s="1"/>
    </row>
    <row r="11" spans="1:15">
      <c r="A11" s="5">
        <v>10</v>
      </c>
      <c r="B11" s="6">
        <f t="shared" si="0"/>
        <v>39146</v>
      </c>
      <c r="C11" s="2" t="s">
        <v>168</v>
      </c>
      <c r="D11" s="2">
        <v>2004</v>
      </c>
      <c r="E11" s="2" t="s">
        <v>155</v>
      </c>
      <c r="F11" s="5">
        <v>5017</v>
      </c>
      <c r="G11" s="2">
        <v>2034</v>
      </c>
      <c r="H11" s="2" t="s">
        <v>243</v>
      </c>
      <c r="J11" s="1"/>
      <c r="K11" s="1"/>
      <c r="M11" s="1"/>
      <c r="N11" s="1"/>
      <c r="O11" s="1"/>
    </row>
    <row r="12" spans="1:15">
      <c r="A12" s="5">
        <v>11</v>
      </c>
      <c r="B12" s="6">
        <f t="shared" si="0"/>
        <v>39153</v>
      </c>
      <c r="C12" s="2" t="s">
        <v>168</v>
      </c>
      <c r="D12" s="2">
        <v>2004</v>
      </c>
      <c r="E12" s="2" t="s">
        <v>170</v>
      </c>
      <c r="F12" s="5">
        <v>5019</v>
      </c>
      <c r="G12" s="2">
        <v>866</v>
      </c>
      <c r="H12" s="2" t="s">
        <v>244</v>
      </c>
      <c r="J12" s="1"/>
      <c r="K12" s="1"/>
      <c r="M12" s="1"/>
      <c r="N12" s="1"/>
      <c r="O12" s="1"/>
    </row>
    <row r="13" spans="1:15">
      <c r="A13" s="5">
        <v>12</v>
      </c>
      <c r="B13" s="6">
        <f t="shared" si="0"/>
        <v>39160</v>
      </c>
      <c r="C13" s="2" t="s">
        <v>168</v>
      </c>
      <c r="D13" s="2">
        <v>2004</v>
      </c>
      <c r="E13" s="2" t="s">
        <v>164</v>
      </c>
      <c r="F13" s="5">
        <v>5023</v>
      </c>
      <c r="G13" s="2">
        <v>77</v>
      </c>
      <c r="H13" s="7" t="s">
        <v>245</v>
      </c>
      <c r="J13" s="1"/>
      <c r="K13" s="1"/>
      <c r="M13" s="1"/>
      <c r="N13" s="1"/>
      <c r="O13" s="1"/>
    </row>
    <row r="14" spans="1:15">
      <c r="A14" s="5">
        <v>13</v>
      </c>
      <c r="B14" s="6">
        <f t="shared" si="0"/>
        <v>39167</v>
      </c>
      <c r="C14" s="2" t="s">
        <v>142</v>
      </c>
      <c r="D14" s="2">
        <v>2004</v>
      </c>
      <c r="E14" s="2">
        <v>9</v>
      </c>
      <c r="F14" s="5">
        <v>5020</v>
      </c>
      <c r="G14" s="5">
        <v>708</v>
      </c>
      <c r="H14" s="8" t="s">
        <v>398</v>
      </c>
      <c r="J14" s="1"/>
      <c r="K14" s="1"/>
      <c r="M14" s="1"/>
      <c r="N14" s="1"/>
      <c r="O14" s="1"/>
    </row>
    <row r="15" spans="1:15">
      <c r="A15" s="5">
        <v>14</v>
      </c>
      <c r="B15" s="6">
        <f t="shared" si="0"/>
        <v>39174</v>
      </c>
      <c r="C15" s="2" t="s">
        <v>142</v>
      </c>
      <c r="D15" s="2">
        <v>2004</v>
      </c>
      <c r="E15" s="2">
        <v>13</v>
      </c>
      <c r="F15" s="5">
        <v>5026</v>
      </c>
      <c r="G15" s="2">
        <v>416</v>
      </c>
      <c r="H15" s="2" t="s">
        <v>246</v>
      </c>
      <c r="J15" s="1"/>
      <c r="K15" s="1"/>
      <c r="M15" s="1"/>
      <c r="N15" s="1"/>
      <c r="O15" s="1"/>
    </row>
    <row r="16" spans="1:15">
      <c r="A16" s="5">
        <v>15</v>
      </c>
      <c r="B16" s="6">
        <f t="shared" si="0"/>
        <v>39181</v>
      </c>
      <c r="C16" s="2" t="s">
        <v>142</v>
      </c>
      <c r="D16" s="2">
        <v>2004</v>
      </c>
      <c r="E16" s="2">
        <v>14</v>
      </c>
      <c r="F16" s="5">
        <v>5021</v>
      </c>
      <c r="G16" s="2">
        <v>643</v>
      </c>
      <c r="H16" s="7" t="s">
        <v>97</v>
      </c>
      <c r="J16" s="1"/>
      <c r="K16" s="1"/>
      <c r="M16" s="1"/>
      <c r="N16" s="1"/>
      <c r="O16" s="1"/>
    </row>
    <row r="17" spans="1:15">
      <c r="A17" s="5">
        <v>16</v>
      </c>
      <c r="B17" s="6">
        <f t="shared" si="0"/>
        <v>39188</v>
      </c>
      <c r="C17" s="2" t="s">
        <v>142</v>
      </c>
      <c r="D17" s="2">
        <v>2004</v>
      </c>
      <c r="E17" s="2">
        <v>16</v>
      </c>
      <c r="F17" s="5">
        <v>5022</v>
      </c>
      <c r="G17" s="2">
        <v>7035</v>
      </c>
      <c r="H17" s="8" t="s">
        <v>247</v>
      </c>
      <c r="J17" s="1"/>
      <c r="K17" s="1"/>
      <c r="M17" s="1"/>
      <c r="N17" s="1"/>
      <c r="O17" s="1"/>
    </row>
    <row r="18" spans="1:15">
      <c r="A18" s="5">
        <v>17</v>
      </c>
      <c r="B18" s="6">
        <f t="shared" si="0"/>
        <v>39195</v>
      </c>
      <c r="C18" s="2" t="s">
        <v>142</v>
      </c>
      <c r="D18" s="2">
        <v>2004</v>
      </c>
      <c r="E18" s="2">
        <v>19</v>
      </c>
      <c r="F18" s="5">
        <v>5027</v>
      </c>
      <c r="G18" s="2">
        <v>742</v>
      </c>
      <c r="H18" s="8" t="s">
        <v>24</v>
      </c>
      <c r="J18" s="1"/>
      <c r="K18" s="1"/>
      <c r="M18" s="1"/>
      <c r="N18" s="1"/>
      <c r="O18" s="1"/>
    </row>
    <row r="19" spans="1:15">
      <c r="A19" s="5">
        <v>18</v>
      </c>
      <c r="B19" s="6">
        <f t="shared" si="0"/>
        <v>39202</v>
      </c>
      <c r="C19" s="2" t="s">
        <v>142</v>
      </c>
      <c r="D19" s="2">
        <v>2004</v>
      </c>
      <c r="E19" s="2">
        <v>20</v>
      </c>
      <c r="F19" s="5">
        <v>5028</v>
      </c>
      <c r="G19" s="2">
        <v>803</v>
      </c>
      <c r="H19" s="7" t="s">
        <v>248</v>
      </c>
      <c r="J19" s="1"/>
      <c r="K19" s="1"/>
      <c r="M19" s="1"/>
      <c r="N19" s="1"/>
      <c r="O19" s="1"/>
    </row>
    <row r="20" spans="1:15">
      <c r="A20" s="5">
        <v>19</v>
      </c>
      <c r="B20" s="6">
        <f t="shared" si="0"/>
        <v>39209</v>
      </c>
      <c r="C20" s="2" t="s">
        <v>142</v>
      </c>
      <c r="D20" s="2">
        <v>2004</v>
      </c>
      <c r="E20" s="2">
        <v>25</v>
      </c>
      <c r="F20" s="5">
        <v>5030</v>
      </c>
      <c r="G20" s="2">
        <v>537</v>
      </c>
      <c r="H20" s="7" t="s">
        <v>93</v>
      </c>
      <c r="J20" s="1"/>
      <c r="K20" s="1"/>
      <c r="M20" s="1"/>
      <c r="N20" s="1"/>
      <c r="O20" s="1"/>
    </row>
    <row r="21" spans="1:15">
      <c r="A21" s="5">
        <v>20</v>
      </c>
      <c r="B21" s="6">
        <f t="shared" si="0"/>
        <v>39216</v>
      </c>
      <c r="C21" s="2" t="s">
        <v>142</v>
      </c>
      <c r="D21" s="2">
        <v>2004</v>
      </c>
      <c r="E21" s="2">
        <v>23</v>
      </c>
      <c r="F21" s="5">
        <v>5031</v>
      </c>
      <c r="G21" s="2">
        <v>756</v>
      </c>
      <c r="H21" s="7" t="s">
        <v>68</v>
      </c>
      <c r="J21" s="1"/>
      <c r="K21" s="1"/>
      <c r="M21" s="1"/>
      <c r="N21" s="1"/>
      <c r="O21" s="1"/>
    </row>
    <row r="22" spans="1:15">
      <c r="A22" s="5">
        <v>21</v>
      </c>
      <c r="B22" s="6">
        <f t="shared" si="0"/>
        <v>39223</v>
      </c>
      <c r="C22" s="2" t="s">
        <v>120</v>
      </c>
      <c r="D22" s="2">
        <v>2005</v>
      </c>
      <c r="E22" s="2">
        <v>11</v>
      </c>
      <c r="F22" s="5">
        <v>5024</v>
      </c>
      <c r="G22" s="2">
        <v>278</v>
      </c>
      <c r="H22" s="7" t="s">
        <v>53</v>
      </c>
      <c r="J22" s="1"/>
      <c r="K22" s="1"/>
      <c r="M22" s="1"/>
      <c r="N22" s="1"/>
      <c r="O22" s="1"/>
    </row>
    <row r="23" spans="1:15">
      <c r="A23" s="5">
        <v>22</v>
      </c>
      <c r="B23" s="6">
        <f t="shared" si="0"/>
        <v>39230</v>
      </c>
      <c r="C23" s="2" t="s">
        <v>120</v>
      </c>
      <c r="D23" s="2">
        <v>2005</v>
      </c>
      <c r="E23" s="2">
        <v>9</v>
      </c>
      <c r="F23" s="5">
        <v>5025</v>
      </c>
      <c r="G23" s="2">
        <v>2658</v>
      </c>
      <c r="H23" s="2" t="s">
        <v>249</v>
      </c>
      <c r="J23" s="1"/>
      <c r="K23" s="1"/>
      <c r="M23" s="1"/>
      <c r="N23" s="1"/>
      <c r="O23" s="1"/>
    </row>
    <row r="24" spans="1:15">
      <c r="A24" s="5">
        <v>23</v>
      </c>
      <c r="B24" s="6">
        <f t="shared" si="0"/>
        <v>39237</v>
      </c>
      <c r="C24" s="2" t="s">
        <v>120</v>
      </c>
      <c r="D24" s="2">
        <v>2005</v>
      </c>
      <c r="E24" s="2">
        <v>12</v>
      </c>
      <c r="F24" s="5">
        <v>5667</v>
      </c>
      <c r="G24" s="2">
        <v>6923</v>
      </c>
      <c r="H24" s="2" t="s">
        <v>250</v>
      </c>
      <c r="J24" s="1"/>
      <c r="K24" s="1"/>
      <c r="M24" s="1"/>
      <c r="N24" s="1"/>
      <c r="O24" s="1"/>
    </row>
    <row r="25" spans="1:15">
      <c r="A25" s="5">
        <v>24</v>
      </c>
      <c r="B25" s="6">
        <f t="shared" si="0"/>
        <v>39244</v>
      </c>
      <c r="C25" s="2" t="s">
        <v>120</v>
      </c>
      <c r="D25" s="2">
        <v>2005</v>
      </c>
      <c r="E25" s="2">
        <v>13</v>
      </c>
      <c r="F25" s="5">
        <v>5668</v>
      </c>
      <c r="G25" s="2">
        <v>4793</v>
      </c>
      <c r="H25" s="2" t="s">
        <v>70</v>
      </c>
      <c r="J25" s="1"/>
      <c r="K25" s="1"/>
      <c r="M25" s="1"/>
      <c r="N25" s="1"/>
      <c r="O25" s="1"/>
    </row>
    <row r="26" spans="1:15">
      <c r="A26" s="5">
        <v>25</v>
      </c>
      <c r="B26" s="6">
        <f t="shared" si="0"/>
        <v>39251</v>
      </c>
      <c r="C26" s="2" t="s">
        <v>120</v>
      </c>
      <c r="D26" s="2">
        <v>2005</v>
      </c>
      <c r="E26" s="2">
        <v>14</v>
      </c>
      <c r="F26" s="5">
        <v>5669</v>
      </c>
      <c r="G26" s="2">
        <v>5909</v>
      </c>
      <c r="H26" s="7" t="s">
        <v>251</v>
      </c>
      <c r="J26" s="1"/>
      <c r="K26" s="1"/>
      <c r="M26" s="1"/>
      <c r="N26" s="1"/>
      <c r="O26" s="1"/>
    </row>
    <row r="27" spans="1:15">
      <c r="A27" s="5">
        <v>26</v>
      </c>
      <c r="B27" s="6">
        <f t="shared" si="0"/>
        <v>39258</v>
      </c>
      <c r="C27" s="2" t="s">
        <v>120</v>
      </c>
      <c r="D27" s="2">
        <v>2005</v>
      </c>
      <c r="E27" s="2">
        <v>15</v>
      </c>
      <c r="F27" s="5">
        <v>5670</v>
      </c>
      <c r="G27" s="2">
        <v>498</v>
      </c>
      <c r="H27" s="7" t="s">
        <v>252</v>
      </c>
      <c r="J27" s="1"/>
      <c r="K27" s="1"/>
      <c r="M27" s="1"/>
      <c r="N27" s="1"/>
      <c r="O27" s="1"/>
    </row>
    <row r="28" spans="1:15">
      <c r="A28" s="5">
        <v>27</v>
      </c>
      <c r="B28" s="6">
        <f t="shared" si="0"/>
        <v>39265</v>
      </c>
      <c r="C28" s="2" t="s">
        <v>120</v>
      </c>
      <c r="D28" s="2">
        <v>2005</v>
      </c>
      <c r="E28" s="2">
        <v>16</v>
      </c>
      <c r="F28" s="2">
        <v>5680</v>
      </c>
      <c r="G28" s="2">
        <v>4911</v>
      </c>
      <c r="H28" s="8" t="s">
        <v>253</v>
      </c>
      <c r="J28" s="1"/>
      <c r="K28" s="1"/>
      <c r="M28" s="1"/>
      <c r="N28" s="1"/>
      <c r="O28" s="1"/>
    </row>
    <row r="29" spans="1:15">
      <c r="A29" s="5">
        <v>28</v>
      </c>
      <c r="B29" s="6">
        <f t="shared" si="0"/>
        <v>39272</v>
      </c>
      <c r="C29" s="2" t="s">
        <v>120</v>
      </c>
      <c r="D29" s="2">
        <v>2005</v>
      </c>
      <c r="E29" s="2">
        <v>17</v>
      </c>
      <c r="F29" s="2">
        <v>5682</v>
      </c>
      <c r="G29" s="2">
        <v>6046</v>
      </c>
      <c r="H29" s="2" t="s">
        <v>228</v>
      </c>
      <c r="J29" s="1"/>
      <c r="K29" s="1"/>
      <c r="M29" s="1"/>
      <c r="N29" s="1"/>
      <c r="O29" s="1"/>
    </row>
    <row r="30" spans="1:15">
      <c r="A30" s="5">
        <v>29</v>
      </c>
      <c r="B30" s="6">
        <f t="shared" si="0"/>
        <v>39279</v>
      </c>
      <c r="C30" s="2" t="s">
        <v>120</v>
      </c>
      <c r="D30" s="2">
        <v>2005</v>
      </c>
      <c r="E30" s="2">
        <v>18</v>
      </c>
      <c r="F30" s="2">
        <v>5683</v>
      </c>
      <c r="G30" s="2">
        <v>6254</v>
      </c>
      <c r="H30" s="7" t="s">
        <v>254</v>
      </c>
      <c r="J30" s="1"/>
      <c r="K30" s="1"/>
      <c r="M30" s="1"/>
      <c r="N30" s="1"/>
      <c r="O30" s="1"/>
    </row>
    <row r="31" spans="1:15">
      <c r="A31" s="5">
        <v>30</v>
      </c>
      <c r="B31" s="6">
        <f t="shared" si="0"/>
        <v>39286</v>
      </c>
      <c r="C31" s="2" t="s">
        <v>120</v>
      </c>
      <c r="D31" s="2">
        <v>2005</v>
      </c>
      <c r="E31" s="2">
        <v>19</v>
      </c>
      <c r="F31" s="2">
        <v>5684</v>
      </c>
      <c r="G31" s="2">
        <v>2274</v>
      </c>
      <c r="H31" s="8" t="s">
        <v>255</v>
      </c>
      <c r="J31" s="1"/>
      <c r="K31" s="1"/>
      <c r="M31" s="1"/>
      <c r="N31" s="1"/>
      <c r="O31" s="1"/>
    </row>
    <row r="32" spans="1:15">
      <c r="A32" s="5">
        <v>31</v>
      </c>
      <c r="B32" s="6">
        <f t="shared" si="0"/>
        <v>39293</v>
      </c>
      <c r="C32" s="2" t="s">
        <v>120</v>
      </c>
      <c r="D32" s="2">
        <v>2005</v>
      </c>
      <c r="E32" s="2">
        <v>20</v>
      </c>
      <c r="F32" s="5">
        <v>5686</v>
      </c>
      <c r="G32" s="2">
        <v>658</v>
      </c>
      <c r="H32" s="2" t="s">
        <v>256</v>
      </c>
      <c r="J32" s="1"/>
      <c r="K32" s="1"/>
      <c r="M32" s="1"/>
      <c r="N32" s="1"/>
      <c r="O32" s="1"/>
    </row>
    <row r="33" spans="1:15">
      <c r="A33" s="5">
        <v>32</v>
      </c>
      <c r="B33" s="6">
        <f t="shared" si="0"/>
        <v>39300</v>
      </c>
      <c r="C33" s="2" t="s">
        <v>120</v>
      </c>
      <c r="D33" s="2">
        <v>2005</v>
      </c>
      <c r="E33" s="2">
        <v>21</v>
      </c>
      <c r="F33" s="5">
        <v>5685</v>
      </c>
      <c r="G33" s="2">
        <v>2163</v>
      </c>
      <c r="H33" s="2" t="s">
        <v>257</v>
      </c>
      <c r="J33" s="1"/>
      <c r="K33" s="1"/>
      <c r="M33" s="1"/>
      <c r="N33" s="1"/>
      <c r="O33" s="1"/>
    </row>
    <row r="34" spans="1:15">
      <c r="A34" s="5">
        <v>33</v>
      </c>
      <c r="B34" s="6">
        <f t="shared" si="0"/>
        <v>39307</v>
      </c>
      <c r="C34" s="2" t="s">
        <v>120</v>
      </c>
      <c r="D34" s="2">
        <v>2005</v>
      </c>
      <c r="E34" s="2">
        <v>22</v>
      </c>
      <c r="F34" s="5">
        <v>5687</v>
      </c>
      <c r="G34" s="2">
        <v>6700</v>
      </c>
      <c r="H34" s="2" t="s">
        <v>258</v>
      </c>
      <c r="J34" s="1"/>
      <c r="K34" s="1"/>
      <c r="M34" s="1"/>
      <c r="N34" s="1"/>
      <c r="O34" s="1"/>
    </row>
    <row r="35" spans="1:15">
      <c r="A35" s="5">
        <v>34</v>
      </c>
      <c r="B35" s="6">
        <f t="shared" si="0"/>
        <v>39314</v>
      </c>
      <c r="C35" s="2" t="s">
        <v>120</v>
      </c>
      <c r="D35" s="2">
        <v>2005</v>
      </c>
      <c r="E35" s="2">
        <v>23</v>
      </c>
      <c r="F35" s="5">
        <v>5688</v>
      </c>
      <c r="G35" s="2">
        <v>5725</v>
      </c>
      <c r="H35" s="8" t="s">
        <v>259</v>
      </c>
      <c r="J35" s="1"/>
      <c r="K35" s="1"/>
      <c r="M35" s="1"/>
      <c r="N35" s="1"/>
      <c r="O35" s="1"/>
    </row>
    <row r="36" spans="1:15">
      <c r="A36" s="5">
        <v>35</v>
      </c>
      <c r="B36" s="6">
        <f t="shared" si="0"/>
        <v>39321</v>
      </c>
      <c r="C36" s="2" t="s">
        <v>120</v>
      </c>
      <c r="D36" s="2">
        <v>2005</v>
      </c>
      <c r="E36" s="2">
        <v>24</v>
      </c>
      <c r="F36" s="5">
        <v>5689</v>
      </c>
      <c r="G36" s="2">
        <v>289</v>
      </c>
      <c r="H36" s="8" t="s">
        <v>260</v>
      </c>
      <c r="J36" s="1"/>
      <c r="K36" s="1"/>
      <c r="M36" s="1"/>
      <c r="N36" s="1"/>
      <c r="O36" s="1"/>
    </row>
    <row r="37" spans="1:15">
      <c r="A37" s="5">
        <v>36</v>
      </c>
      <c r="B37" s="6">
        <f t="shared" si="0"/>
        <v>39328</v>
      </c>
      <c r="C37" s="2" t="s">
        <v>120</v>
      </c>
      <c r="D37" s="2">
        <v>2005</v>
      </c>
      <c r="E37" s="2">
        <v>25</v>
      </c>
      <c r="F37" s="5">
        <v>5690</v>
      </c>
      <c r="G37" s="2">
        <v>7385</v>
      </c>
      <c r="H37" s="2" t="s">
        <v>261</v>
      </c>
      <c r="J37" s="1"/>
      <c r="K37" s="1"/>
      <c r="M37" s="1"/>
      <c r="N37" s="1"/>
      <c r="O37" s="1"/>
    </row>
    <row r="38" spans="1:15">
      <c r="A38" s="5">
        <v>37</v>
      </c>
      <c r="B38" s="6">
        <f t="shared" si="0"/>
        <v>39335</v>
      </c>
      <c r="C38" s="2" t="s">
        <v>120</v>
      </c>
      <c r="D38" s="2">
        <v>2006</v>
      </c>
      <c r="E38" s="2">
        <v>4</v>
      </c>
      <c r="F38" s="5">
        <v>5691</v>
      </c>
      <c r="G38" s="2">
        <v>6267</v>
      </c>
      <c r="H38" s="2" t="s">
        <v>94</v>
      </c>
      <c r="J38" s="1"/>
      <c r="K38" s="1"/>
      <c r="M38" s="1"/>
      <c r="N38" s="1"/>
      <c r="O38" s="1"/>
    </row>
    <row r="39" spans="1:15">
      <c r="A39" s="5">
        <v>38</v>
      </c>
      <c r="B39" s="6">
        <f t="shared" ref="B39:B53" si="1">B38+7</f>
        <v>39342</v>
      </c>
      <c r="C39" s="2" t="s">
        <v>120</v>
      </c>
      <c r="D39" s="2">
        <v>2006</v>
      </c>
      <c r="E39" s="2">
        <v>5</v>
      </c>
      <c r="F39" s="5">
        <v>5692</v>
      </c>
      <c r="G39" s="2">
        <v>360</v>
      </c>
      <c r="H39" s="2" t="s">
        <v>262</v>
      </c>
      <c r="J39" s="1"/>
      <c r="K39" s="1"/>
      <c r="M39" s="1"/>
      <c r="N39" s="1"/>
      <c r="O39" s="1"/>
    </row>
    <row r="40" spans="1:15">
      <c r="A40" s="5">
        <v>39</v>
      </c>
      <c r="B40" s="6">
        <f t="shared" si="1"/>
        <v>39349</v>
      </c>
      <c r="C40" s="2" t="s">
        <v>120</v>
      </c>
      <c r="D40" s="2">
        <v>2006</v>
      </c>
      <c r="E40" s="2">
        <v>6</v>
      </c>
      <c r="F40" s="5">
        <v>5694</v>
      </c>
      <c r="G40" s="2">
        <v>645</v>
      </c>
      <c r="H40" s="8" t="s">
        <v>263</v>
      </c>
      <c r="J40" s="1"/>
      <c r="K40" s="1"/>
      <c r="M40" s="1"/>
      <c r="N40" s="1"/>
      <c r="O40" s="1"/>
    </row>
    <row r="41" spans="1:15">
      <c r="A41" s="5">
        <v>40</v>
      </c>
      <c r="B41" s="6">
        <f t="shared" si="1"/>
        <v>39356</v>
      </c>
      <c r="C41" s="2" t="s">
        <v>120</v>
      </c>
      <c r="D41" s="2">
        <v>2006</v>
      </c>
      <c r="E41" s="2">
        <v>7</v>
      </c>
      <c r="F41" s="5">
        <v>5696</v>
      </c>
      <c r="G41" s="2">
        <v>2194</v>
      </c>
      <c r="H41" s="7" t="s">
        <v>50</v>
      </c>
      <c r="J41" s="1"/>
      <c r="K41" s="1"/>
      <c r="M41" s="1"/>
      <c r="N41" s="1"/>
      <c r="O41" s="1"/>
    </row>
    <row r="42" spans="1:15">
      <c r="A42" s="5">
        <v>41</v>
      </c>
      <c r="B42" s="6">
        <f t="shared" si="1"/>
        <v>39363</v>
      </c>
      <c r="C42" s="2" t="s">
        <v>120</v>
      </c>
      <c r="D42" s="2">
        <v>2006</v>
      </c>
      <c r="E42" s="2">
        <v>8</v>
      </c>
      <c r="F42" s="5">
        <v>5693</v>
      </c>
      <c r="G42" s="2">
        <v>520</v>
      </c>
      <c r="H42" s="7" t="s">
        <v>264</v>
      </c>
      <c r="J42" s="1"/>
      <c r="K42" s="1"/>
      <c r="M42" s="1"/>
      <c r="N42" s="1"/>
      <c r="O42" s="1"/>
    </row>
    <row r="43" spans="1:15">
      <c r="A43" s="5">
        <v>42</v>
      </c>
      <c r="B43" s="6">
        <f t="shared" si="1"/>
        <v>39370</v>
      </c>
      <c r="C43" s="2" t="s">
        <v>120</v>
      </c>
      <c r="D43" s="2">
        <v>2006</v>
      </c>
      <c r="E43" s="2">
        <v>9</v>
      </c>
      <c r="F43" s="5">
        <v>5695</v>
      </c>
      <c r="G43" s="2">
        <v>553</v>
      </c>
      <c r="H43" s="7" t="s">
        <v>78</v>
      </c>
      <c r="J43" s="1"/>
      <c r="K43" s="1"/>
      <c r="M43" s="1"/>
      <c r="N43" s="1"/>
      <c r="O43" s="1"/>
    </row>
    <row r="44" spans="1:15">
      <c r="A44" s="5">
        <v>43</v>
      </c>
      <c r="B44" s="6">
        <f t="shared" si="1"/>
        <v>39377</v>
      </c>
      <c r="C44" s="2" t="s">
        <v>120</v>
      </c>
      <c r="D44" s="2">
        <v>2006</v>
      </c>
      <c r="E44" s="2">
        <v>10</v>
      </c>
      <c r="F44" s="5">
        <v>5697</v>
      </c>
      <c r="G44" s="2">
        <v>1173</v>
      </c>
      <c r="H44" s="2" t="s">
        <v>266</v>
      </c>
      <c r="J44" s="1"/>
      <c r="K44" s="1"/>
      <c r="M44" s="1"/>
      <c r="N44" s="1"/>
      <c r="O44" s="1"/>
    </row>
    <row r="45" spans="1:15">
      <c r="A45" s="5">
        <v>44</v>
      </c>
      <c r="B45" s="6">
        <f t="shared" si="1"/>
        <v>39384</v>
      </c>
      <c r="C45" s="2" t="s">
        <v>120</v>
      </c>
      <c r="D45" s="2">
        <v>2006</v>
      </c>
      <c r="E45" s="2">
        <v>11</v>
      </c>
      <c r="F45" s="5">
        <v>5699</v>
      </c>
      <c r="G45" s="2">
        <v>1159</v>
      </c>
      <c r="H45" s="2" t="s">
        <v>267</v>
      </c>
      <c r="J45" s="1"/>
      <c r="K45" s="1"/>
      <c r="M45" s="1"/>
      <c r="N45" s="1"/>
      <c r="O45" s="1"/>
    </row>
    <row r="46" spans="1:15">
      <c r="A46" s="5">
        <v>45</v>
      </c>
      <c r="B46" s="6">
        <f t="shared" si="1"/>
        <v>39391</v>
      </c>
      <c r="C46" s="2" t="s">
        <v>120</v>
      </c>
      <c r="D46" s="2">
        <v>2006</v>
      </c>
      <c r="E46" s="2">
        <v>12</v>
      </c>
      <c r="F46" s="5">
        <v>5698</v>
      </c>
      <c r="G46" s="2">
        <v>6903</v>
      </c>
      <c r="H46" s="2" t="s">
        <v>268</v>
      </c>
      <c r="J46" s="1"/>
      <c r="K46" s="1"/>
      <c r="M46" s="1"/>
      <c r="N46" s="1"/>
      <c r="O46" s="1"/>
    </row>
    <row r="47" spans="1:15">
      <c r="A47" s="5">
        <v>46</v>
      </c>
      <c r="B47" s="6">
        <f t="shared" si="1"/>
        <v>39398</v>
      </c>
      <c r="C47" s="2" t="s">
        <v>120</v>
      </c>
      <c r="D47" s="2">
        <v>2006</v>
      </c>
      <c r="E47" s="2">
        <v>13</v>
      </c>
      <c r="F47" s="5">
        <v>5700</v>
      </c>
      <c r="G47" s="2">
        <v>5636</v>
      </c>
      <c r="H47" s="2" t="s">
        <v>269</v>
      </c>
      <c r="J47" s="1"/>
      <c r="K47" s="1"/>
      <c r="M47" s="1"/>
      <c r="N47" s="1"/>
      <c r="O47" s="1"/>
    </row>
    <row r="48" spans="1:15">
      <c r="A48" s="5">
        <v>47</v>
      </c>
      <c r="B48" s="6">
        <f t="shared" si="1"/>
        <v>39405</v>
      </c>
      <c r="C48" s="2" t="s">
        <v>120</v>
      </c>
      <c r="D48" s="2">
        <v>2006</v>
      </c>
      <c r="E48" s="2">
        <v>14</v>
      </c>
      <c r="F48" s="5">
        <v>5701</v>
      </c>
      <c r="G48" s="2">
        <v>1045</v>
      </c>
      <c r="H48" s="2" t="s">
        <v>270</v>
      </c>
      <c r="J48" s="1"/>
      <c r="K48" s="1"/>
      <c r="M48" s="1"/>
      <c r="N48" s="1"/>
      <c r="O48" s="1"/>
    </row>
    <row r="49" spans="1:15">
      <c r="A49" s="5">
        <v>48</v>
      </c>
      <c r="B49" s="6">
        <f t="shared" si="1"/>
        <v>39412</v>
      </c>
      <c r="C49" s="2" t="s">
        <v>120</v>
      </c>
      <c r="D49" s="2">
        <v>2006</v>
      </c>
      <c r="E49" s="2">
        <v>15</v>
      </c>
      <c r="F49" s="5">
        <v>5702</v>
      </c>
      <c r="G49" s="2">
        <v>6541</v>
      </c>
      <c r="H49" s="2" t="s">
        <v>271</v>
      </c>
      <c r="J49" s="1"/>
      <c r="K49" s="1"/>
      <c r="M49" s="1"/>
      <c r="N49" s="1"/>
      <c r="O49" s="1"/>
    </row>
    <row r="50" spans="1:15">
      <c r="A50" s="5">
        <v>49</v>
      </c>
      <c r="B50" s="6">
        <f t="shared" si="1"/>
        <v>39419</v>
      </c>
      <c r="C50" s="2" t="s">
        <v>120</v>
      </c>
      <c r="D50" s="2">
        <v>2006</v>
      </c>
      <c r="E50" s="2">
        <v>16</v>
      </c>
      <c r="F50" s="5">
        <v>5703</v>
      </c>
      <c r="G50" s="2">
        <v>1885</v>
      </c>
      <c r="H50" s="2" t="s">
        <v>39</v>
      </c>
      <c r="J50" s="1"/>
      <c r="K50" s="1"/>
      <c r="M50" s="1"/>
      <c r="N50" s="1"/>
      <c r="O50" s="1"/>
    </row>
    <row r="51" spans="1:15">
      <c r="A51" s="5">
        <v>50</v>
      </c>
      <c r="B51" s="6">
        <f t="shared" si="1"/>
        <v>39426</v>
      </c>
      <c r="C51" s="2" t="s">
        <v>120</v>
      </c>
      <c r="D51" s="2">
        <v>2006</v>
      </c>
      <c r="E51" s="2">
        <v>17</v>
      </c>
      <c r="F51" s="5">
        <v>5704</v>
      </c>
      <c r="G51" s="2">
        <v>604</v>
      </c>
      <c r="H51" s="7" t="s">
        <v>275</v>
      </c>
      <c r="J51" s="1"/>
      <c r="K51" s="1"/>
      <c r="M51" s="1"/>
      <c r="N51" s="1"/>
      <c r="O51" s="1"/>
    </row>
    <row r="52" spans="1:15">
      <c r="A52" s="5">
        <v>51</v>
      </c>
      <c r="B52" s="6">
        <f t="shared" si="1"/>
        <v>39433</v>
      </c>
      <c r="C52" s="2" t="s">
        <v>120</v>
      </c>
      <c r="D52" s="2">
        <v>2006</v>
      </c>
      <c r="E52" s="2">
        <v>18</v>
      </c>
      <c r="F52" s="5">
        <v>5705</v>
      </c>
      <c r="G52" s="2">
        <v>1163</v>
      </c>
      <c r="H52" s="8" t="s">
        <v>273</v>
      </c>
      <c r="J52" s="1"/>
      <c r="K52" s="1"/>
      <c r="M52" s="1"/>
      <c r="N52" s="1"/>
      <c r="O52" s="1"/>
    </row>
    <row r="53" spans="1:15">
      <c r="A53" s="5">
        <v>52</v>
      </c>
      <c r="B53" s="6">
        <f t="shared" si="1"/>
        <v>39440</v>
      </c>
      <c r="C53" s="2" t="s">
        <v>120</v>
      </c>
      <c r="D53" s="2">
        <v>2006</v>
      </c>
      <c r="E53" s="2">
        <v>19</v>
      </c>
      <c r="F53" s="5">
        <v>5706</v>
      </c>
      <c r="G53" s="2">
        <v>795</v>
      </c>
      <c r="H53" s="7" t="s">
        <v>274</v>
      </c>
    </row>
    <row r="55" spans="1:15">
      <c r="A55" s="7" t="s">
        <v>314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55"/>
  <sheetViews>
    <sheetView workbookViewId="0">
      <selection activeCell="A55" sqref="A55"/>
    </sheetView>
  </sheetViews>
  <sheetFormatPr defaultColWidth="8.85546875" defaultRowHeight="12.75"/>
  <cols>
    <col min="1" max="1" width="8.7109375" bestFit="1" customWidth="1"/>
    <col min="2" max="2" width="10.85546875" customWidth="1"/>
    <col min="3" max="3" width="10.28515625" customWidth="1"/>
    <col min="4" max="4" width="7.42578125" style="2" customWidth="1"/>
    <col min="5" max="5" width="5.42578125" style="2" customWidth="1"/>
    <col min="6" max="6" width="9" style="2" bestFit="1" customWidth="1"/>
    <col min="8" max="8" width="27.140625" style="8" bestFit="1" customWidth="1"/>
  </cols>
  <sheetData>
    <row r="1" spans="1:15">
      <c r="A1" s="3" t="s">
        <v>172</v>
      </c>
      <c r="B1" s="3" t="s">
        <v>116</v>
      </c>
      <c r="C1" t="s">
        <v>117</v>
      </c>
      <c r="D1" s="2" t="s">
        <v>118</v>
      </c>
      <c r="E1" s="2" t="s">
        <v>119</v>
      </c>
      <c r="F1" s="2" t="s">
        <v>139</v>
      </c>
      <c r="G1" s="2" t="s">
        <v>179</v>
      </c>
      <c r="H1" s="2" t="s">
        <v>393</v>
      </c>
      <c r="J1" s="1"/>
      <c r="K1" s="1"/>
      <c r="M1" s="1"/>
      <c r="N1" s="1"/>
      <c r="O1" s="1"/>
    </row>
    <row r="2" spans="1:15">
      <c r="A2" s="3">
        <v>1</v>
      </c>
      <c r="B2" s="4">
        <v>39447</v>
      </c>
      <c r="C2" t="s">
        <v>120</v>
      </c>
      <c r="D2" s="2">
        <v>2006</v>
      </c>
      <c r="E2" s="2">
        <v>20</v>
      </c>
      <c r="F2" s="2">
        <v>5707</v>
      </c>
      <c r="G2">
        <v>514</v>
      </c>
      <c r="H2" s="7" t="s">
        <v>197</v>
      </c>
    </row>
    <row r="3" spans="1:15">
      <c r="A3">
        <v>2</v>
      </c>
      <c r="B3" s="4">
        <v>39454</v>
      </c>
      <c r="C3" t="s">
        <v>120</v>
      </c>
      <c r="D3" s="2">
        <v>2006</v>
      </c>
      <c r="E3" s="2">
        <v>21</v>
      </c>
      <c r="F3" s="2">
        <v>5709</v>
      </c>
      <c r="G3">
        <v>6323</v>
      </c>
      <c r="H3" s="8" t="s">
        <v>198</v>
      </c>
    </row>
    <row r="4" spans="1:15">
      <c r="A4" s="3">
        <v>3</v>
      </c>
      <c r="B4" s="4">
        <v>39461</v>
      </c>
      <c r="C4" t="s">
        <v>120</v>
      </c>
      <c r="D4" s="2">
        <v>2006</v>
      </c>
      <c r="E4" s="2">
        <v>22</v>
      </c>
      <c r="F4" s="2">
        <v>5708</v>
      </c>
      <c r="G4">
        <v>84</v>
      </c>
      <c r="H4" s="8" t="s">
        <v>199</v>
      </c>
    </row>
    <row r="5" spans="1:15">
      <c r="A5">
        <v>4</v>
      </c>
      <c r="B5" s="4">
        <v>39468</v>
      </c>
      <c r="C5" t="s">
        <v>120</v>
      </c>
      <c r="D5" s="2">
        <v>2006</v>
      </c>
      <c r="E5" s="2">
        <v>23</v>
      </c>
      <c r="F5" s="2">
        <v>5711</v>
      </c>
      <c r="G5">
        <v>700</v>
      </c>
      <c r="H5" s="8" t="s">
        <v>200</v>
      </c>
    </row>
    <row r="6" spans="1:15">
      <c r="A6" s="3">
        <v>5</v>
      </c>
      <c r="B6" s="4">
        <v>39475</v>
      </c>
      <c r="C6" t="s">
        <v>120</v>
      </c>
      <c r="D6" s="2">
        <v>2006</v>
      </c>
      <c r="E6" s="2">
        <v>24</v>
      </c>
      <c r="F6" s="2">
        <v>5710</v>
      </c>
      <c r="G6">
        <v>5635</v>
      </c>
      <c r="H6" s="8" t="s">
        <v>201</v>
      </c>
    </row>
    <row r="7" spans="1:15">
      <c r="A7">
        <v>6</v>
      </c>
      <c r="B7" s="4">
        <v>39482</v>
      </c>
      <c r="C7" t="s">
        <v>120</v>
      </c>
      <c r="D7" s="2">
        <v>2006</v>
      </c>
      <c r="E7" s="2">
        <v>25</v>
      </c>
      <c r="F7" s="2">
        <v>5712</v>
      </c>
      <c r="G7">
        <v>6401</v>
      </c>
      <c r="H7" s="8" t="s">
        <v>202</v>
      </c>
    </row>
    <row r="8" spans="1:15">
      <c r="A8" s="3">
        <v>7</v>
      </c>
      <c r="B8" s="4">
        <v>39489</v>
      </c>
      <c r="C8" t="s">
        <v>120</v>
      </c>
      <c r="D8" s="2">
        <v>2007</v>
      </c>
      <c r="E8" s="2">
        <v>2</v>
      </c>
      <c r="F8" s="2">
        <v>5750</v>
      </c>
      <c r="G8">
        <v>1103</v>
      </c>
      <c r="H8" s="8" t="s">
        <v>203</v>
      </c>
    </row>
    <row r="9" spans="1:15">
      <c r="A9">
        <v>8</v>
      </c>
      <c r="B9" s="4">
        <v>39496</v>
      </c>
      <c r="C9" t="s">
        <v>120</v>
      </c>
      <c r="D9" s="2">
        <v>2007</v>
      </c>
      <c r="E9" s="2">
        <v>3</v>
      </c>
      <c r="F9" s="2">
        <v>5753</v>
      </c>
      <c r="G9" s="2">
        <v>5869</v>
      </c>
      <c r="H9" s="7" t="s">
        <v>394</v>
      </c>
    </row>
    <row r="10" spans="1:15">
      <c r="A10" s="3">
        <v>9</v>
      </c>
      <c r="B10" s="4">
        <v>39503</v>
      </c>
      <c r="C10" t="s">
        <v>120</v>
      </c>
      <c r="D10" s="2">
        <v>2007</v>
      </c>
      <c r="E10" s="2">
        <v>6</v>
      </c>
      <c r="F10" s="2">
        <v>5752</v>
      </c>
      <c r="G10">
        <v>6345</v>
      </c>
      <c r="H10" s="8" t="s">
        <v>5</v>
      </c>
    </row>
    <row r="11" spans="1:15">
      <c r="A11">
        <v>10</v>
      </c>
      <c r="B11" s="4">
        <v>39510</v>
      </c>
      <c r="C11" t="s">
        <v>120</v>
      </c>
      <c r="D11" s="2">
        <v>2007</v>
      </c>
      <c r="E11" s="2">
        <v>7</v>
      </c>
      <c r="F11" s="2">
        <v>5754</v>
      </c>
      <c r="G11">
        <v>6349</v>
      </c>
      <c r="H11" s="7" t="s">
        <v>204</v>
      </c>
    </row>
    <row r="12" spans="1:15">
      <c r="A12" s="3">
        <v>11</v>
      </c>
      <c r="B12" s="4">
        <v>39517</v>
      </c>
      <c r="C12" t="s">
        <v>120</v>
      </c>
      <c r="D12" s="2">
        <v>2007</v>
      </c>
      <c r="E12" s="2">
        <v>8</v>
      </c>
      <c r="F12" s="2">
        <v>5756</v>
      </c>
      <c r="G12">
        <v>5533</v>
      </c>
      <c r="H12" s="7" t="s">
        <v>95</v>
      </c>
    </row>
    <row r="13" spans="1:15">
      <c r="A13">
        <v>12</v>
      </c>
      <c r="B13" s="4">
        <v>39524</v>
      </c>
      <c r="C13" t="s">
        <v>120</v>
      </c>
      <c r="D13" s="2">
        <v>2007</v>
      </c>
      <c r="E13" s="2">
        <v>9</v>
      </c>
      <c r="F13" s="2">
        <v>5755</v>
      </c>
      <c r="G13">
        <v>4794</v>
      </c>
      <c r="H13" s="8" t="s">
        <v>205</v>
      </c>
    </row>
    <row r="14" spans="1:15">
      <c r="A14" s="3">
        <v>13</v>
      </c>
      <c r="B14" s="4">
        <v>39531</v>
      </c>
      <c r="C14" t="s">
        <v>120</v>
      </c>
      <c r="D14" s="2">
        <v>2007</v>
      </c>
      <c r="E14" s="2">
        <v>10</v>
      </c>
      <c r="F14" s="2">
        <v>5757</v>
      </c>
      <c r="G14">
        <v>2847</v>
      </c>
      <c r="H14" s="8" t="s">
        <v>206</v>
      </c>
    </row>
    <row r="15" spans="1:15">
      <c r="A15">
        <v>14</v>
      </c>
      <c r="B15" s="4">
        <v>39538</v>
      </c>
      <c r="C15" t="s">
        <v>120</v>
      </c>
      <c r="D15" s="2">
        <v>2007</v>
      </c>
      <c r="E15" s="2">
        <v>11</v>
      </c>
      <c r="F15" s="2">
        <v>5759</v>
      </c>
      <c r="G15">
        <v>1134</v>
      </c>
      <c r="H15" s="8" t="s">
        <v>207</v>
      </c>
    </row>
    <row r="16" spans="1:15">
      <c r="A16" s="3">
        <v>15</v>
      </c>
      <c r="B16" s="4">
        <v>39545</v>
      </c>
      <c r="C16" t="s">
        <v>120</v>
      </c>
      <c r="D16" s="2">
        <v>2007</v>
      </c>
      <c r="E16" s="2">
        <v>12</v>
      </c>
      <c r="F16" s="2">
        <v>5758</v>
      </c>
      <c r="G16">
        <v>7502</v>
      </c>
      <c r="H16" s="8" t="s">
        <v>208</v>
      </c>
    </row>
    <row r="17" spans="1:8">
      <c r="A17">
        <v>16</v>
      </c>
      <c r="B17" s="4">
        <v>39552</v>
      </c>
      <c r="C17" t="s">
        <v>120</v>
      </c>
      <c r="D17" s="2">
        <v>2007</v>
      </c>
      <c r="E17" s="2">
        <v>13</v>
      </c>
      <c r="F17" s="2">
        <v>5760</v>
      </c>
      <c r="G17">
        <v>794</v>
      </c>
      <c r="H17" s="7" t="s">
        <v>35</v>
      </c>
    </row>
    <row r="18" spans="1:8">
      <c r="A18" s="3">
        <v>17</v>
      </c>
      <c r="B18" s="4">
        <v>39559</v>
      </c>
      <c r="C18" t="s">
        <v>120</v>
      </c>
      <c r="D18" s="2">
        <v>2007</v>
      </c>
      <c r="E18" s="2">
        <v>14</v>
      </c>
      <c r="F18" s="2">
        <v>5762</v>
      </c>
      <c r="G18">
        <v>5868</v>
      </c>
      <c r="H18" s="8" t="s">
        <v>209</v>
      </c>
    </row>
    <row r="19" spans="1:8">
      <c r="A19">
        <v>18</v>
      </c>
      <c r="B19" s="4">
        <v>39566</v>
      </c>
      <c r="C19" t="s">
        <v>120</v>
      </c>
      <c r="D19" s="2">
        <v>2007</v>
      </c>
      <c r="E19" s="2">
        <v>15</v>
      </c>
      <c r="F19" s="2">
        <v>5761</v>
      </c>
      <c r="G19">
        <v>665</v>
      </c>
      <c r="H19" s="7" t="s">
        <v>210</v>
      </c>
    </row>
    <row r="20" spans="1:8">
      <c r="A20" s="3">
        <v>19</v>
      </c>
      <c r="B20" s="4">
        <v>39573</v>
      </c>
      <c r="C20" t="s">
        <v>120</v>
      </c>
      <c r="D20" s="2">
        <v>2007</v>
      </c>
      <c r="E20" s="2">
        <v>16</v>
      </c>
      <c r="F20" s="2">
        <v>5763</v>
      </c>
      <c r="G20">
        <v>5689</v>
      </c>
      <c r="H20" s="8" t="s">
        <v>211</v>
      </c>
    </row>
    <row r="21" spans="1:8">
      <c r="A21">
        <v>20</v>
      </c>
      <c r="B21" s="4">
        <v>39580</v>
      </c>
      <c r="C21" t="s">
        <v>120</v>
      </c>
      <c r="D21" s="2">
        <v>2007</v>
      </c>
      <c r="E21" s="2">
        <v>17</v>
      </c>
      <c r="F21" s="2">
        <v>5768</v>
      </c>
      <c r="G21">
        <v>1002</v>
      </c>
      <c r="H21" s="8" t="s">
        <v>6</v>
      </c>
    </row>
    <row r="22" spans="1:8">
      <c r="A22" s="3">
        <v>21</v>
      </c>
      <c r="B22" s="4">
        <v>39587</v>
      </c>
      <c r="C22" t="s">
        <v>120</v>
      </c>
      <c r="D22" s="2">
        <v>2007</v>
      </c>
      <c r="E22" s="2">
        <v>18</v>
      </c>
      <c r="F22" s="2">
        <v>5767</v>
      </c>
      <c r="G22">
        <v>6019</v>
      </c>
      <c r="H22" s="7" t="s">
        <v>212</v>
      </c>
    </row>
    <row r="23" spans="1:8">
      <c r="A23">
        <v>22</v>
      </c>
      <c r="B23" s="4">
        <v>39594</v>
      </c>
      <c r="C23" t="s">
        <v>120</v>
      </c>
      <c r="D23" s="2">
        <v>2007</v>
      </c>
      <c r="E23" s="2">
        <v>19</v>
      </c>
      <c r="F23" s="2">
        <v>5765</v>
      </c>
      <c r="G23">
        <v>480</v>
      </c>
      <c r="H23" s="8" t="s">
        <v>213</v>
      </c>
    </row>
    <row r="24" spans="1:8">
      <c r="A24" s="3">
        <v>23</v>
      </c>
      <c r="B24" s="4">
        <v>39601</v>
      </c>
      <c r="C24" t="s">
        <v>120</v>
      </c>
      <c r="D24" s="2">
        <v>2007</v>
      </c>
      <c r="E24" s="2">
        <v>20</v>
      </c>
      <c r="F24" s="2">
        <v>5770</v>
      </c>
      <c r="G24">
        <v>617</v>
      </c>
      <c r="H24" s="7" t="s">
        <v>73</v>
      </c>
    </row>
    <row r="25" spans="1:8">
      <c r="A25">
        <v>24</v>
      </c>
      <c r="B25" s="4">
        <v>39608</v>
      </c>
      <c r="C25" t="s">
        <v>120</v>
      </c>
      <c r="D25" s="2">
        <v>2007</v>
      </c>
      <c r="E25" s="2">
        <v>21</v>
      </c>
      <c r="F25" s="2">
        <v>5769</v>
      </c>
      <c r="G25">
        <v>309</v>
      </c>
      <c r="H25" s="8" t="s">
        <v>215</v>
      </c>
    </row>
    <row r="26" spans="1:8">
      <c r="A26" s="3">
        <v>25</v>
      </c>
      <c r="B26" s="4">
        <v>39615</v>
      </c>
      <c r="C26" t="s">
        <v>120</v>
      </c>
      <c r="D26" s="2">
        <v>2007</v>
      </c>
      <c r="E26" s="2">
        <v>22</v>
      </c>
      <c r="F26" s="2">
        <v>5771</v>
      </c>
      <c r="G26">
        <v>6903</v>
      </c>
      <c r="H26" s="8" t="s">
        <v>21</v>
      </c>
    </row>
    <row r="27" spans="1:8">
      <c r="A27" s="3">
        <v>26</v>
      </c>
      <c r="B27" s="4">
        <v>39622</v>
      </c>
      <c r="C27" t="s">
        <v>120</v>
      </c>
      <c r="D27" s="2">
        <v>2007</v>
      </c>
      <c r="E27" s="2">
        <v>23</v>
      </c>
      <c r="F27" s="2">
        <v>5774</v>
      </c>
      <c r="G27">
        <v>4716</v>
      </c>
      <c r="H27" s="8" t="s">
        <v>216</v>
      </c>
    </row>
    <row r="28" spans="1:8">
      <c r="A28" s="3">
        <v>27</v>
      </c>
      <c r="B28" s="4">
        <v>39629</v>
      </c>
      <c r="C28" t="s">
        <v>120</v>
      </c>
      <c r="D28" s="2">
        <v>2007</v>
      </c>
      <c r="E28" s="2">
        <v>24</v>
      </c>
      <c r="F28" s="2">
        <v>5772</v>
      </c>
      <c r="G28">
        <v>6018</v>
      </c>
      <c r="H28" s="7" t="s">
        <v>217</v>
      </c>
    </row>
    <row r="29" spans="1:8">
      <c r="A29" s="3">
        <v>28</v>
      </c>
      <c r="B29" s="4">
        <v>39636</v>
      </c>
      <c r="C29" t="s">
        <v>120</v>
      </c>
      <c r="D29" s="2">
        <v>2007</v>
      </c>
      <c r="E29" s="2">
        <v>25</v>
      </c>
      <c r="F29" s="2">
        <v>5773</v>
      </c>
      <c r="G29">
        <v>250</v>
      </c>
      <c r="H29" s="7" t="s">
        <v>218</v>
      </c>
    </row>
    <row r="30" spans="1:8">
      <c r="A30" s="3">
        <v>29</v>
      </c>
      <c r="B30" s="4">
        <v>39643</v>
      </c>
      <c r="F30" s="2">
        <v>2406</v>
      </c>
      <c r="G30">
        <v>2664</v>
      </c>
      <c r="H30" s="7" t="s">
        <v>219</v>
      </c>
    </row>
    <row r="31" spans="1:8">
      <c r="A31" s="3">
        <v>30</v>
      </c>
      <c r="B31" s="4">
        <v>39650</v>
      </c>
      <c r="C31" t="s">
        <v>176</v>
      </c>
      <c r="D31" s="2">
        <v>1988</v>
      </c>
      <c r="E31" s="2">
        <v>4</v>
      </c>
      <c r="F31" s="2">
        <v>6196</v>
      </c>
      <c r="G31">
        <v>632</v>
      </c>
      <c r="H31" s="7" t="s">
        <v>220</v>
      </c>
    </row>
    <row r="32" spans="1:8">
      <c r="A32" s="3">
        <v>31</v>
      </c>
      <c r="B32" s="4">
        <v>39657</v>
      </c>
      <c r="C32" t="s">
        <v>176</v>
      </c>
      <c r="D32" s="2">
        <v>1988</v>
      </c>
      <c r="E32" s="2">
        <v>5</v>
      </c>
      <c r="F32" s="2">
        <v>6198</v>
      </c>
      <c r="G32">
        <v>6471</v>
      </c>
      <c r="H32" s="8" t="s">
        <v>221</v>
      </c>
    </row>
    <row r="33" spans="1:8">
      <c r="A33" s="3">
        <v>32</v>
      </c>
      <c r="B33" s="4">
        <v>39664</v>
      </c>
      <c r="C33" t="s">
        <v>176</v>
      </c>
      <c r="D33" s="2">
        <v>1988</v>
      </c>
      <c r="E33" s="2">
        <v>8</v>
      </c>
      <c r="F33" s="2">
        <v>6200</v>
      </c>
      <c r="G33">
        <v>2305</v>
      </c>
      <c r="H33" s="8" t="s">
        <v>222</v>
      </c>
    </row>
    <row r="34" spans="1:8">
      <c r="A34" s="3">
        <v>33</v>
      </c>
      <c r="B34" s="4">
        <v>39671</v>
      </c>
      <c r="C34" t="s">
        <v>176</v>
      </c>
      <c r="D34" s="2">
        <v>1988</v>
      </c>
      <c r="E34" s="2">
        <v>11</v>
      </c>
      <c r="F34" s="2">
        <v>6199</v>
      </c>
      <c r="G34">
        <v>1026</v>
      </c>
      <c r="H34" s="8" t="s">
        <v>223</v>
      </c>
    </row>
    <row r="35" spans="1:8">
      <c r="A35" s="3">
        <v>34</v>
      </c>
      <c r="B35" s="4">
        <v>39678</v>
      </c>
      <c r="C35" t="s">
        <v>176</v>
      </c>
      <c r="D35" s="2">
        <v>1988</v>
      </c>
      <c r="E35" s="2">
        <v>23</v>
      </c>
      <c r="F35" s="2">
        <v>6209</v>
      </c>
      <c r="G35">
        <v>1867</v>
      </c>
      <c r="H35" s="8" t="s">
        <v>214</v>
      </c>
    </row>
    <row r="36" spans="1:8">
      <c r="A36" s="3">
        <v>35</v>
      </c>
      <c r="B36" s="4">
        <v>39685</v>
      </c>
      <c r="C36" t="s">
        <v>176</v>
      </c>
      <c r="D36" s="2">
        <v>1988</v>
      </c>
      <c r="E36" s="2">
        <v>12</v>
      </c>
      <c r="F36" s="2">
        <v>6201</v>
      </c>
      <c r="G36">
        <v>6344</v>
      </c>
      <c r="H36" s="8" t="s">
        <v>224</v>
      </c>
    </row>
    <row r="37" spans="1:8">
      <c r="A37" s="3">
        <v>36</v>
      </c>
      <c r="B37" s="4">
        <v>39692</v>
      </c>
      <c r="C37" t="s">
        <v>176</v>
      </c>
      <c r="D37" s="2">
        <v>1988</v>
      </c>
      <c r="E37" s="2">
        <v>14</v>
      </c>
      <c r="F37" s="2">
        <v>6203</v>
      </c>
      <c r="G37">
        <v>642</v>
      </c>
      <c r="H37" s="8" t="s">
        <v>26</v>
      </c>
    </row>
    <row r="38" spans="1:8">
      <c r="A38" s="3">
        <v>37</v>
      </c>
      <c r="B38" s="4">
        <v>39699</v>
      </c>
      <c r="C38" t="s">
        <v>176</v>
      </c>
      <c r="D38" s="2">
        <v>1988</v>
      </c>
      <c r="E38" s="2">
        <v>13</v>
      </c>
      <c r="F38" s="2">
        <v>6202</v>
      </c>
      <c r="G38">
        <v>6870</v>
      </c>
      <c r="H38" s="8" t="s">
        <v>225</v>
      </c>
    </row>
    <row r="39" spans="1:8">
      <c r="A39" s="3">
        <v>38</v>
      </c>
      <c r="B39" s="4">
        <v>39706</v>
      </c>
      <c r="C39" t="s">
        <v>176</v>
      </c>
      <c r="D39" s="2">
        <v>1988</v>
      </c>
      <c r="E39" s="2">
        <v>16</v>
      </c>
      <c r="F39" s="2">
        <v>6204</v>
      </c>
      <c r="G39">
        <v>6624</v>
      </c>
      <c r="H39" s="8" t="s">
        <v>226</v>
      </c>
    </row>
    <row r="40" spans="1:8">
      <c r="A40" s="3">
        <v>39</v>
      </c>
      <c r="B40" s="4">
        <v>39713</v>
      </c>
      <c r="C40" t="s">
        <v>176</v>
      </c>
      <c r="D40" s="2">
        <v>1988</v>
      </c>
      <c r="E40" s="2">
        <v>17</v>
      </c>
      <c r="F40" s="2">
        <v>6205</v>
      </c>
      <c r="G40">
        <v>590</v>
      </c>
      <c r="H40" s="7" t="s">
        <v>227</v>
      </c>
    </row>
    <row r="41" spans="1:8">
      <c r="A41" s="3">
        <v>40</v>
      </c>
      <c r="B41" s="4">
        <v>39720</v>
      </c>
      <c r="C41" t="s">
        <v>176</v>
      </c>
      <c r="D41" s="2">
        <v>1988</v>
      </c>
      <c r="E41" s="2">
        <v>18</v>
      </c>
      <c r="F41" s="2">
        <v>6207</v>
      </c>
      <c r="G41">
        <v>6046</v>
      </c>
      <c r="H41" s="8" t="s">
        <v>228</v>
      </c>
    </row>
    <row r="42" spans="1:8">
      <c r="A42" s="3">
        <v>41</v>
      </c>
      <c r="B42" s="4">
        <v>39727</v>
      </c>
      <c r="C42" t="s">
        <v>176</v>
      </c>
      <c r="D42" s="2">
        <v>1988</v>
      </c>
      <c r="E42" s="2">
        <v>19</v>
      </c>
      <c r="F42" s="2">
        <v>6206</v>
      </c>
      <c r="G42">
        <v>722</v>
      </c>
      <c r="H42" s="8" t="s">
        <v>229</v>
      </c>
    </row>
    <row r="43" spans="1:8">
      <c r="A43" s="3">
        <v>42</v>
      </c>
      <c r="B43" s="4">
        <v>39734</v>
      </c>
      <c r="C43" t="s">
        <v>176</v>
      </c>
      <c r="D43" s="2">
        <v>1991</v>
      </c>
      <c r="E43" s="2">
        <v>14</v>
      </c>
      <c r="F43" s="2">
        <v>6277</v>
      </c>
      <c r="G43">
        <v>470</v>
      </c>
      <c r="H43" s="7" t="s">
        <v>87</v>
      </c>
    </row>
    <row r="44" spans="1:8">
      <c r="A44" s="3">
        <v>43</v>
      </c>
      <c r="B44" s="4">
        <v>39741</v>
      </c>
      <c r="C44" t="s">
        <v>176</v>
      </c>
      <c r="D44" s="2">
        <v>1989</v>
      </c>
      <c r="E44" s="2">
        <v>20</v>
      </c>
      <c r="F44" s="2">
        <v>6222</v>
      </c>
      <c r="G44">
        <v>2289</v>
      </c>
      <c r="H44" s="8" t="s">
        <v>230</v>
      </c>
    </row>
    <row r="45" spans="1:8">
      <c r="A45" s="3">
        <v>44</v>
      </c>
      <c r="B45" s="4">
        <v>39748</v>
      </c>
      <c r="C45" t="s">
        <v>176</v>
      </c>
      <c r="D45" s="2">
        <v>1988</v>
      </c>
      <c r="E45" s="2">
        <v>24</v>
      </c>
      <c r="F45" s="2">
        <v>6211</v>
      </c>
      <c r="G45" s="2">
        <v>6424</v>
      </c>
      <c r="H45" s="8" t="s">
        <v>395</v>
      </c>
    </row>
    <row r="46" spans="1:8">
      <c r="A46" s="3">
        <v>45</v>
      </c>
      <c r="B46" s="4">
        <v>39755</v>
      </c>
      <c r="C46" t="s">
        <v>176</v>
      </c>
      <c r="D46" s="2">
        <v>1989</v>
      </c>
      <c r="E46" s="2">
        <v>3</v>
      </c>
      <c r="F46" s="2">
        <v>6212</v>
      </c>
      <c r="G46">
        <v>300</v>
      </c>
      <c r="H46" s="7" t="s">
        <v>231</v>
      </c>
    </row>
    <row r="47" spans="1:8">
      <c r="A47" s="3">
        <v>46</v>
      </c>
      <c r="B47" s="4">
        <v>39762</v>
      </c>
      <c r="C47" t="s">
        <v>176</v>
      </c>
      <c r="D47" s="2">
        <v>1989</v>
      </c>
      <c r="E47" s="2">
        <v>5</v>
      </c>
      <c r="F47" s="2">
        <v>6213</v>
      </c>
      <c r="G47">
        <v>4851</v>
      </c>
      <c r="H47" s="8" t="s">
        <v>232</v>
      </c>
    </row>
    <row r="48" spans="1:8">
      <c r="A48" s="3">
        <v>47</v>
      </c>
      <c r="B48" s="4">
        <v>39769</v>
      </c>
      <c r="C48" t="s">
        <v>176</v>
      </c>
      <c r="D48" s="2">
        <v>1989</v>
      </c>
      <c r="E48" s="2">
        <v>6</v>
      </c>
      <c r="F48" s="2">
        <v>6215</v>
      </c>
      <c r="G48">
        <v>5919</v>
      </c>
      <c r="H48" s="7" t="s">
        <v>233</v>
      </c>
    </row>
    <row r="49" spans="1:8">
      <c r="A49" s="3">
        <v>48</v>
      </c>
      <c r="B49" s="4">
        <v>39776</v>
      </c>
      <c r="C49" t="s">
        <v>176</v>
      </c>
      <c r="D49" s="2">
        <v>1989</v>
      </c>
      <c r="E49" s="2">
        <v>9</v>
      </c>
      <c r="F49" s="2">
        <v>6216</v>
      </c>
      <c r="G49">
        <v>2162</v>
      </c>
      <c r="H49" s="8" t="s">
        <v>234</v>
      </c>
    </row>
    <row r="50" spans="1:8">
      <c r="A50" s="3">
        <v>49</v>
      </c>
      <c r="B50" s="4">
        <v>39783</v>
      </c>
      <c r="C50" t="s">
        <v>176</v>
      </c>
      <c r="D50" s="2">
        <v>1989</v>
      </c>
      <c r="E50" s="2">
        <v>14</v>
      </c>
      <c r="F50" s="2">
        <v>6217</v>
      </c>
      <c r="G50">
        <v>1056</v>
      </c>
      <c r="H50" s="8" t="s">
        <v>235</v>
      </c>
    </row>
    <row r="51" spans="1:8">
      <c r="A51" s="3">
        <v>50</v>
      </c>
      <c r="B51" s="4">
        <v>39790</v>
      </c>
      <c r="C51" t="s">
        <v>176</v>
      </c>
      <c r="D51" s="2">
        <v>1989</v>
      </c>
      <c r="E51" s="2">
        <v>15</v>
      </c>
      <c r="F51" s="2">
        <v>6218</v>
      </c>
      <c r="G51">
        <v>825</v>
      </c>
      <c r="H51" s="7" t="s">
        <v>236</v>
      </c>
    </row>
    <row r="52" spans="1:8">
      <c r="A52" s="3">
        <v>51</v>
      </c>
      <c r="B52" s="4">
        <v>39797</v>
      </c>
      <c r="C52" t="s">
        <v>176</v>
      </c>
      <c r="D52" s="2">
        <v>1989</v>
      </c>
      <c r="E52" s="2">
        <v>16</v>
      </c>
      <c r="F52" s="2">
        <v>6219</v>
      </c>
      <c r="G52">
        <v>5018</v>
      </c>
      <c r="H52" s="7" t="s">
        <v>23</v>
      </c>
    </row>
    <row r="53" spans="1:8">
      <c r="A53" s="3">
        <v>52</v>
      </c>
      <c r="B53" s="4">
        <v>39804</v>
      </c>
      <c r="C53" t="s">
        <v>176</v>
      </c>
      <c r="D53" s="2">
        <v>1989</v>
      </c>
      <c r="E53" s="2">
        <v>17</v>
      </c>
      <c r="F53" s="2">
        <v>6220</v>
      </c>
      <c r="G53">
        <v>718</v>
      </c>
      <c r="H53" s="7" t="s">
        <v>237</v>
      </c>
    </row>
    <row r="55" spans="1:8">
      <c r="A55" s="7" t="s">
        <v>314</v>
      </c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  <cellWatches>
    <cellWatch r="N31"/>
  </cellWatches>
</worksheet>
</file>

<file path=xl/worksheets/sheet6.xml><?xml version="1.0" encoding="utf-8"?>
<worksheet xmlns="http://schemas.openxmlformats.org/spreadsheetml/2006/main" xmlns:r="http://schemas.openxmlformats.org/officeDocument/2006/relationships">
  <dimension ref="A1:H55"/>
  <sheetViews>
    <sheetView workbookViewId="0">
      <selection activeCell="A55" sqref="A55"/>
    </sheetView>
  </sheetViews>
  <sheetFormatPr defaultColWidth="11.42578125" defaultRowHeight="12.75"/>
  <cols>
    <col min="1" max="1" width="8.85546875" customWidth="1"/>
    <col min="2" max="2" width="10.140625" bestFit="1" customWidth="1"/>
    <col min="3" max="3" width="14.42578125" customWidth="1"/>
    <col min="4" max="6" width="8.85546875" style="12" customWidth="1"/>
    <col min="7" max="7" width="8.5703125" style="12" bestFit="1" customWidth="1"/>
    <col min="8" max="8" width="28.42578125" bestFit="1" customWidth="1"/>
    <col min="9" max="255" width="8.85546875" customWidth="1"/>
  </cols>
  <sheetData>
    <row r="1" spans="1:8">
      <c r="A1" s="3" t="s">
        <v>172</v>
      </c>
      <c r="B1" s="3" t="s">
        <v>116</v>
      </c>
      <c r="C1" t="s">
        <v>117</v>
      </c>
      <c r="D1" s="2" t="s">
        <v>118</v>
      </c>
      <c r="E1" s="2" t="s">
        <v>119</v>
      </c>
      <c r="F1" s="2" t="s">
        <v>178</v>
      </c>
      <c r="G1" s="2" t="s">
        <v>179</v>
      </c>
      <c r="H1" s="2" t="s">
        <v>393</v>
      </c>
    </row>
    <row r="2" spans="1:8">
      <c r="A2" s="3">
        <v>1</v>
      </c>
      <c r="B2" s="4">
        <v>39811</v>
      </c>
      <c r="C2" t="s">
        <v>176</v>
      </c>
      <c r="D2" s="2">
        <v>1989</v>
      </c>
      <c r="E2" s="2">
        <v>19</v>
      </c>
      <c r="F2" s="2">
        <v>6223</v>
      </c>
      <c r="G2" s="2">
        <v>6650</v>
      </c>
      <c r="H2" s="8" t="s">
        <v>180</v>
      </c>
    </row>
    <row r="3" spans="1:8">
      <c r="A3">
        <v>2</v>
      </c>
      <c r="B3" s="4">
        <v>39818</v>
      </c>
      <c r="C3" t="s">
        <v>176</v>
      </c>
      <c r="D3" s="2">
        <v>1989</v>
      </c>
      <c r="E3" s="2">
        <v>18</v>
      </c>
      <c r="F3" s="2">
        <v>6228</v>
      </c>
      <c r="G3" s="2">
        <v>6987</v>
      </c>
      <c r="H3" t="s">
        <v>181</v>
      </c>
    </row>
    <row r="4" spans="1:8">
      <c r="A4" s="3">
        <v>3</v>
      </c>
      <c r="B4" s="4">
        <v>39825</v>
      </c>
      <c r="C4" t="s">
        <v>176</v>
      </c>
      <c r="D4" s="2">
        <v>1989</v>
      </c>
      <c r="E4" s="2">
        <v>23</v>
      </c>
      <c r="F4" s="2">
        <v>6232</v>
      </c>
      <c r="G4" s="2">
        <v>584</v>
      </c>
      <c r="H4" s="7" t="s">
        <v>182</v>
      </c>
    </row>
    <row r="5" spans="1:8">
      <c r="A5">
        <v>4</v>
      </c>
      <c r="B5" s="4">
        <v>39832</v>
      </c>
      <c r="C5" t="s">
        <v>176</v>
      </c>
      <c r="D5" s="2">
        <v>1990</v>
      </c>
      <c r="E5" s="2">
        <v>7</v>
      </c>
      <c r="F5" s="2">
        <v>6229</v>
      </c>
      <c r="G5" s="2">
        <v>5483</v>
      </c>
      <c r="H5" t="s">
        <v>98</v>
      </c>
    </row>
    <row r="6" spans="1:8">
      <c r="A6" s="3">
        <v>5</v>
      </c>
      <c r="B6" s="4">
        <v>39839</v>
      </c>
      <c r="C6" t="s">
        <v>176</v>
      </c>
      <c r="D6" s="2">
        <v>1990</v>
      </c>
      <c r="E6" s="2">
        <v>11</v>
      </c>
      <c r="F6" s="2">
        <v>6235</v>
      </c>
      <c r="G6" s="2">
        <v>1140</v>
      </c>
      <c r="H6" s="7" t="s">
        <v>99</v>
      </c>
    </row>
    <row r="7" spans="1:8">
      <c r="A7">
        <v>6</v>
      </c>
      <c r="B7" s="4">
        <v>39846</v>
      </c>
      <c r="C7" t="s">
        <v>176</v>
      </c>
      <c r="D7" s="2">
        <v>1990</v>
      </c>
      <c r="E7" s="2">
        <v>10</v>
      </c>
      <c r="F7" s="2">
        <v>6233</v>
      </c>
      <c r="G7" s="2">
        <v>7306</v>
      </c>
      <c r="H7" s="8" t="s">
        <v>100</v>
      </c>
    </row>
    <row r="8" spans="1:8">
      <c r="A8" s="3">
        <v>7</v>
      </c>
      <c r="B8" s="4">
        <v>39853</v>
      </c>
      <c r="C8" t="s">
        <v>176</v>
      </c>
      <c r="D8" s="2">
        <v>1990</v>
      </c>
      <c r="E8" s="2">
        <v>12</v>
      </c>
      <c r="F8" s="2">
        <v>6234</v>
      </c>
      <c r="G8" s="2">
        <v>31</v>
      </c>
      <c r="H8" t="s">
        <v>101</v>
      </c>
    </row>
    <row r="9" spans="1:8">
      <c r="A9">
        <v>8</v>
      </c>
      <c r="B9" s="4">
        <v>39860</v>
      </c>
      <c r="C9" t="s">
        <v>176</v>
      </c>
      <c r="D9" s="2">
        <v>1990</v>
      </c>
      <c r="E9" s="2">
        <v>14</v>
      </c>
      <c r="F9" s="2">
        <v>6237</v>
      </c>
      <c r="G9" s="2">
        <v>741</v>
      </c>
      <c r="H9" s="7" t="s">
        <v>102</v>
      </c>
    </row>
    <row r="10" spans="1:8">
      <c r="A10" s="3">
        <v>9</v>
      </c>
      <c r="B10" s="4">
        <v>39867</v>
      </c>
      <c r="C10" t="s">
        <v>176</v>
      </c>
      <c r="D10" s="2">
        <v>1990</v>
      </c>
      <c r="E10" s="2">
        <v>17</v>
      </c>
      <c r="F10" s="2">
        <v>6236</v>
      </c>
      <c r="G10" s="2">
        <v>6146</v>
      </c>
      <c r="H10" s="7" t="s">
        <v>0</v>
      </c>
    </row>
    <row r="11" spans="1:8">
      <c r="A11">
        <v>10</v>
      </c>
      <c r="B11" s="4">
        <v>39874</v>
      </c>
      <c r="C11" t="s">
        <v>176</v>
      </c>
      <c r="D11" s="2">
        <v>1990</v>
      </c>
      <c r="E11" s="2">
        <v>18</v>
      </c>
      <c r="F11" s="2">
        <v>6238</v>
      </c>
      <c r="G11" s="2">
        <v>186</v>
      </c>
      <c r="H11" s="8" t="s">
        <v>1</v>
      </c>
    </row>
    <row r="12" spans="1:8">
      <c r="A12" s="3">
        <v>11</v>
      </c>
      <c r="B12" s="4">
        <v>39881</v>
      </c>
      <c r="C12" t="s">
        <v>176</v>
      </c>
      <c r="D12" s="2">
        <v>1990</v>
      </c>
      <c r="E12" s="2">
        <v>22</v>
      </c>
      <c r="F12" s="2">
        <v>6239</v>
      </c>
      <c r="G12" s="2">
        <v>1150</v>
      </c>
      <c r="H12" s="7" t="s">
        <v>2</v>
      </c>
    </row>
    <row r="13" spans="1:8">
      <c r="A13">
        <v>12</v>
      </c>
      <c r="B13" s="4">
        <v>39888</v>
      </c>
      <c r="C13" t="s">
        <v>176</v>
      </c>
      <c r="D13" s="2">
        <v>1990</v>
      </c>
      <c r="E13" s="2">
        <v>19</v>
      </c>
      <c r="F13" s="2">
        <v>6240</v>
      </c>
      <c r="G13" s="8">
        <v>5608</v>
      </c>
      <c r="H13" s="8" t="s">
        <v>3</v>
      </c>
    </row>
    <row r="14" spans="1:8">
      <c r="A14" s="3">
        <v>13</v>
      </c>
      <c r="B14" s="4">
        <v>39895</v>
      </c>
      <c r="C14" t="s">
        <v>176</v>
      </c>
      <c r="D14" s="12">
        <v>1990</v>
      </c>
      <c r="E14" s="12">
        <v>24</v>
      </c>
      <c r="F14" s="12">
        <v>6241</v>
      </c>
      <c r="G14" s="12">
        <v>845</v>
      </c>
      <c r="H14" t="s">
        <v>62</v>
      </c>
    </row>
    <row r="15" spans="1:8">
      <c r="A15">
        <v>14</v>
      </c>
      <c r="B15" s="4">
        <v>39902</v>
      </c>
      <c r="C15" t="s">
        <v>176</v>
      </c>
      <c r="D15" s="12">
        <v>1990</v>
      </c>
      <c r="E15" s="12">
        <v>20</v>
      </c>
      <c r="F15" s="12">
        <v>6242</v>
      </c>
      <c r="G15" s="12">
        <v>918</v>
      </c>
      <c r="H15" s="7" t="s">
        <v>4</v>
      </c>
    </row>
    <row r="16" spans="1:8">
      <c r="A16" s="3">
        <v>15</v>
      </c>
      <c r="B16" s="4">
        <v>39909</v>
      </c>
      <c r="C16" t="s">
        <v>176</v>
      </c>
      <c r="D16" s="12">
        <v>1990</v>
      </c>
      <c r="E16" s="12">
        <v>23</v>
      </c>
      <c r="F16" s="12">
        <v>6245</v>
      </c>
      <c r="G16" s="12">
        <v>6345</v>
      </c>
      <c r="H16" t="s">
        <v>5</v>
      </c>
    </row>
    <row r="17" spans="1:8">
      <c r="A17">
        <v>16</v>
      </c>
      <c r="B17" s="4">
        <v>39916</v>
      </c>
      <c r="C17" t="s">
        <v>176</v>
      </c>
      <c r="D17" s="12">
        <v>1991</v>
      </c>
      <c r="E17" s="12">
        <v>5</v>
      </c>
      <c r="F17" s="12">
        <v>6244</v>
      </c>
      <c r="G17" s="12">
        <v>1002</v>
      </c>
      <c r="H17" t="s">
        <v>6</v>
      </c>
    </row>
    <row r="18" spans="1:8">
      <c r="A18" s="3">
        <v>17</v>
      </c>
      <c r="B18" s="4">
        <v>39923</v>
      </c>
      <c r="C18" t="s">
        <v>176</v>
      </c>
      <c r="D18" s="12">
        <v>1991</v>
      </c>
      <c r="E18" s="12">
        <v>10</v>
      </c>
      <c r="F18" s="12">
        <v>6246</v>
      </c>
      <c r="G18" s="12">
        <v>691</v>
      </c>
      <c r="H18" s="7" t="s">
        <v>396</v>
      </c>
    </row>
    <row r="19" spans="1:8">
      <c r="A19">
        <v>18</v>
      </c>
      <c r="B19" s="4">
        <v>39930</v>
      </c>
      <c r="C19" t="s">
        <v>176</v>
      </c>
      <c r="D19" s="12">
        <v>1991</v>
      </c>
      <c r="E19" s="12">
        <v>11</v>
      </c>
      <c r="F19" s="12">
        <v>6247</v>
      </c>
      <c r="G19" s="12">
        <v>2420</v>
      </c>
      <c r="H19" s="8" t="s">
        <v>7</v>
      </c>
    </row>
    <row r="20" spans="1:8">
      <c r="A20" s="3">
        <v>19</v>
      </c>
      <c r="B20" s="4">
        <v>39937</v>
      </c>
      <c r="C20" t="s">
        <v>176</v>
      </c>
      <c r="D20" s="12">
        <v>1991</v>
      </c>
      <c r="E20" s="12">
        <v>6</v>
      </c>
      <c r="F20" s="12">
        <v>6249</v>
      </c>
      <c r="G20" s="12">
        <v>5459</v>
      </c>
      <c r="H20" t="s">
        <v>8</v>
      </c>
    </row>
    <row r="21" spans="1:8">
      <c r="A21">
        <v>20</v>
      </c>
      <c r="B21" s="4">
        <v>39944</v>
      </c>
      <c r="C21" t="s">
        <v>176</v>
      </c>
      <c r="D21" s="12">
        <v>1991</v>
      </c>
      <c r="E21" s="12">
        <v>14</v>
      </c>
      <c r="F21" s="12">
        <v>6248</v>
      </c>
      <c r="G21" s="12">
        <v>2384</v>
      </c>
      <c r="H21" t="s">
        <v>9</v>
      </c>
    </row>
    <row r="22" spans="1:8">
      <c r="A22" s="3">
        <v>21</v>
      </c>
      <c r="B22" s="4">
        <v>39951</v>
      </c>
      <c r="C22" t="s">
        <v>176</v>
      </c>
      <c r="D22" s="12">
        <v>1991</v>
      </c>
      <c r="E22" s="12">
        <v>15</v>
      </c>
      <c r="F22" s="12">
        <v>6250</v>
      </c>
      <c r="G22" s="12">
        <v>980</v>
      </c>
      <c r="H22" t="s">
        <v>10</v>
      </c>
    </row>
    <row r="23" spans="1:8">
      <c r="A23">
        <v>22</v>
      </c>
      <c r="B23" s="4">
        <v>39958</v>
      </c>
      <c r="C23" t="s">
        <v>176</v>
      </c>
      <c r="D23" s="12">
        <v>1991</v>
      </c>
      <c r="E23" s="12">
        <v>16</v>
      </c>
      <c r="F23" s="12">
        <v>6251</v>
      </c>
      <c r="G23" s="12">
        <v>6448</v>
      </c>
      <c r="H23" t="s">
        <v>11</v>
      </c>
    </row>
    <row r="24" spans="1:8">
      <c r="A24" s="3">
        <v>23</v>
      </c>
      <c r="B24" s="4">
        <v>39965</v>
      </c>
      <c r="C24" t="s">
        <v>176</v>
      </c>
      <c r="D24" s="12">
        <v>1991</v>
      </c>
      <c r="E24" s="12">
        <v>17</v>
      </c>
      <c r="F24" s="12">
        <v>6252</v>
      </c>
      <c r="G24" s="12">
        <v>4838</v>
      </c>
      <c r="H24" t="s">
        <v>188</v>
      </c>
    </row>
    <row r="25" spans="1:8">
      <c r="A25">
        <v>24</v>
      </c>
      <c r="B25" s="4">
        <v>39972</v>
      </c>
      <c r="C25" t="s">
        <v>176</v>
      </c>
      <c r="D25" s="12">
        <v>1991</v>
      </c>
      <c r="E25" s="12">
        <v>18</v>
      </c>
      <c r="F25" s="12">
        <v>6253</v>
      </c>
      <c r="G25" s="12">
        <v>756</v>
      </c>
      <c r="H25" s="8" t="s">
        <v>68</v>
      </c>
    </row>
    <row r="26" spans="1:8">
      <c r="A26" s="3">
        <v>25</v>
      </c>
      <c r="B26" s="4">
        <v>39979</v>
      </c>
      <c r="C26" t="s">
        <v>176</v>
      </c>
      <c r="D26" s="12">
        <v>1991</v>
      </c>
      <c r="E26" s="12">
        <v>20</v>
      </c>
      <c r="F26" s="12">
        <v>6255</v>
      </c>
      <c r="G26" s="12">
        <v>1013</v>
      </c>
      <c r="H26" s="8" t="s">
        <v>189</v>
      </c>
    </row>
    <row r="27" spans="1:8">
      <c r="A27" s="3">
        <v>26</v>
      </c>
      <c r="B27" s="4">
        <v>39986</v>
      </c>
      <c r="C27" t="s">
        <v>176</v>
      </c>
      <c r="D27" s="12">
        <v>1992</v>
      </c>
      <c r="E27" s="12">
        <v>12</v>
      </c>
      <c r="F27" s="12">
        <v>6266</v>
      </c>
      <c r="G27" s="12">
        <v>6400</v>
      </c>
      <c r="H27" s="7" t="s">
        <v>190</v>
      </c>
    </row>
    <row r="28" spans="1:8">
      <c r="A28" s="3">
        <v>27</v>
      </c>
      <c r="B28" s="4">
        <v>39993</v>
      </c>
      <c r="C28" t="s">
        <v>176</v>
      </c>
      <c r="D28" s="12">
        <v>1991</v>
      </c>
      <c r="E28" s="12">
        <v>21</v>
      </c>
      <c r="F28" s="12">
        <v>6256</v>
      </c>
      <c r="G28" s="12">
        <v>7283</v>
      </c>
      <c r="H28" s="8" t="s">
        <v>191</v>
      </c>
    </row>
    <row r="29" spans="1:8">
      <c r="A29" s="3">
        <v>28</v>
      </c>
      <c r="B29" s="4">
        <v>40000</v>
      </c>
      <c r="C29" t="s">
        <v>176</v>
      </c>
      <c r="D29" s="12">
        <v>1991</v>
      </c>
      <c r="E29" s="12">
        <v>22</v>
      </c>
      <c r="F29" s="12">
        <v>6257</v>
      </c>
      <c r="G29" s="12">
        <v>5893</v>
      </c>
      <c r="H29" s="8" t="s">
        <v>192</v>
      </c>
    </row>
    <row r="30" spans="1:8">
      <c r="A30" s="3">
        <v>29</v>
      </c>
      <c r="B30" s="4">
        <v>40007</v>
      </c>
      <c r="C30" t="s">
        <v>176</v>
      </c>
      <c r="D30" s="12">
        <v>1991</v>
      </c>
      <c r="E30" s="12">
        <v>24</v>
      </c>
      <c r="F30" s="12">
        <v>6259</v>
      </c>
      <c r="G30" s="12">
        <v>5914</v>
      </c>
      <c r="H30" s="7" t="s">
        <v>193</v>
      </c>
    </row>
    <row r="31" spans="1:8">
      <c r="A31" s="3">
        <v>30</v>
      </c>
      <c r="B31" s="4">
        <v>40014</v>
      </c>
      <c r="C31" t="s">
        <v>176</v>
      </c>
      <c r="D31" s="12">
        <v>1992</v>
      </c>
      <c r="E31" s="12">
        <v>5</v>
      </c>
      <c r="F31" s="12">
        <v>6258</v>
      </c>
      <c r="G31" s="12">
        <v>4890</v>
      </c>
      <c r="H31" s="8" t="s">
        <v>194</v>
      </c>
    </row>
    <row r="32" spans="1:8">
      <c r="A32" s="3">
        <v>31</v>
      </c>
      <c r="B32" s="4">
        <v>40021</v>
      </c>
      <c r="C32" t="s">
        <v>176</v>
      </c>
      <c r="D32" s="12">
        <v>1992</v>
      </c>
      <c r="E32" s="12">
        <v>6</v>
      </c>
      <c r="F32" s="12">
        <v>6260</v>
      </c>
      <c r="G32" s="12">
        <v>602</v>
      </c>
      <c r="H32" s="8" t="s">
        <v>195</v>
      </c>
    </row>
    <row r="33" spans="1:8">
      <c r="A33" s="3">
        <v>32</v>
      </c>
      <c r="B33" s="4">
        <v>40028</v>
      </c>
      <c r="C33" t="s">
        <v>176</v>
      </c>
      <c r="D33" s="12">
        <v>1992</v>
      </c>
      <c r="E33" s="12">
        <v>7</v>
      </c>
      <c r="F33" s="12">
        <v>6262</v>
      </c>
      <c r="G33" s="12">
        <v>1840</v>
      </c>
      <c r="H33" s="8" t="s">
        <v>34</v>
      </c>
    </row>
    <row r="34" spans="1:8">
      <c r="A34" s="3">
        <v>33</v>
      </c>
      <c r="B34" s="4">
        <v>40035</v>
      </c>
      <c r="C34" t="s">
        <v>176</v>
      </c>
      <c r="D34" s="12">
        <v>1992</v>
      </c>
      <c r="E34" s="12">
        <v>8</v>
      </c>
      <c r="F34" s="12">
        <v>6263</v>
      </c>
      <c r="G34" s="12">
        <v>1860</v>
      </c>
      <c r="H34" s="7" t="s">
        <v>196</v>
      </c>
    </row>
    <row r="35" spans="1:8">
      <c r="A35" s="3">
        <v>34</v>
      </c>
      <c r="B35" s="4">
        <v>40042</v>
      </c>
      <c r="C35" t="s">
        <v>176</v>
      </c>
      <c r="D35" s="12">
        <v>1992</v>
      </c>
      <c r="E35" s="12">
        <v>9</v>
      </c>
      <c r="F35" s="12">
        <v>6264</v>
      </c>
      <c r="G35" s="12">
        <v>5458</v>
      </c>
      <c r="H35" s="8" t="s">
        <v>397</v>
      </c>
    </row>
    <row r="36" spans="1:8">
      <c r="A36" s="3">
        <v>35</v>
      </c>
      <c r="B36" s="4">
        <v>40049</v>
      </c>
      <c r="C36" t="s">
        <v>176</v>
      </c>
      <c r="D36" s="12">
        <v>1992</v>
      </c>
      <c r="E36" s="12">
        <v>11</v>
      </c>
      <c r="F36" s="12">
        <v>6265</v>
      </c>
      <c r="G36" s="12">
        <v>2845</v>
      </c>
      <c r="H36" s="8" t="s">
        <v>12</v>
      </c>
    </row>
    <row r="37" spans="1:8">
      <c r="A37" s="3">
        <v>36</v>
      </c>
      <c r="B37" s="4">
        <v>40056</v>
      </c>
      <c r="C37" t="s">
        <v>175</v>
      </c>
      <c r="D37" s="12">
        <v>2008</v>
      </c>
      <c r="E37" s="12">
        <v>13</v>
      </c>
      <c r="F37" s="12">
        <v>6718</v>
      </c>
      <c r="G37" s="12">
        <v>6267</v>
      </c>
      <c r="H37" t="s">
        <v>94</v>
      </c>
    </row>
    <row r="38" spans="1:8">
      <c r="A38" s="3">
        <v>37</v>
      </c>
      <c r="B38" s="4">
        <v>40063</v>
      </c>
      <c r="C38" t="s">
        <v>175</v>
      </c>
      <c r="D38" s="12">
        <v>2008</v>
      </c>
      <c r="E38" s="12">
        <v>14</v>
      </c>
      <c r="F38" s="12">
        <v>6736</v>
      </c>
      <c r="G38" s="12">
        <v>920</v>
      </c>
      <c r="H38" s="8" t="s">
        <v>399</v>
      </c>
    </row>
    <row r="39" spans="1:8">
      <c r="A39" s="3">
        <v>38</v>
      </c>
      <c r="B39" s="4">
        <v>40070</v>
      </c>
      <c r="C39" t="s">
        <v>175</v>
      </c>
      <c r="D39" s="12">
        <v>2008</v>
      </c>
      <c r="E39" s="12">
        <v>16</v>
      </c>
      <c r="F39" s="12">
        <v>6737</v>
      </c>
      <c r="G39" s="12">
        <v>2086</v>
      </c>
      <c r="H39" t="s">
        <v>96</v>
      </c>
    </row>
    <row r="40" spans="1:8">
      <c r="A40" s="3">
        <v>39</v>
      </c>
      <c r="B40" s="4">
        <v>40077</v>
      </c>
      <c r="C40" t="s">
        <v>175</v>
      </c>
      <c r="D40" s="12">
        <v>2008</v>
      </c>
      <c r="E40" s="12">
        <v>19</v>
      </c>
      <c r="F40" s="12">
        <v>6738</v>
      </c>
      <c r="G40" s="12">
        <v>5533</v>
      </c>
      <c r="H40" s="7" t="s">
        <v>95</v>
      </c>
    </row>
    <row r="41" spans="1:8">
      <c r="A41" s="3">
        <v>40</v>
      </c>
      <c r="B41" s="4">
        <v>40084</v>
      </c>
      <c r="C41" t="s">
        <v>175</v>
      </c>
      <c r="D41" s="12">
        <v>2008</v>
      </c>
      <c r="E41" s="12">
        <v>20</v>
      </c>
      <c r="F41" s="12">
        <v>6739</v>
      </c>
      <c r="G41" s="12">
        <v>503</v>
      </c>
      <c r="H41" t="s">
        <v>177</v>
      </c>
    </row>
    <row r="42" spans="1:8">
      <c r="A42" s="3">
        <v>41</v>
      </c>
      <c r="B42" s="4">
        <v>40091</v>
      </c>
      <c r="C42" t="s">
        <v>175</v>
      </c>
      <c r="D42" s="12">
        <v>2008</v>
      </c>
      <c r="E42" s="12">
        <v>22</v>
      </c>
      <c r="F42" s="12">
        <v>6741</v>
      </c>
      <c r="G42" s="12">
        <v>643</v>
      </c>
      <c r="H42" s="7" t="s">
        <v>97</v>
      </c>
    </row>
    <row r="43" spans="1:8">
      <c r="A43" s="3">
        <v>42</v>
      </c>
      <c r="B43" s="4">
        <v>40098</v>
      </c>
      <c r="C43" t="s">
        <v>175</v>
      </c>
      <c r="D43" s="12">
        <v>2008</v>
      </c>
      <c r="E43" s="12">
        <v>23</v>
      </c>
      <c r="F43" s="12">
        <v>6742</v>
      </c>
      <c r="G43" s="12">
        <v>1981</v>
      </c>
      <c r="H43" s="8" t="s">
        <v>103</v>
      </c>
    </row>
    <row r="44" spans="1:8">
      <c r="A44" s="3">
        <v>43</v>
      </c>
      <c r="B44" s="4">
        <v>40105</v>
      </c>
      <c r="C44" t="s">
        <v>175</v>
      </c>
      <c r="D44" s="12">
        <v>2008</v>
      </c>
      <c r="E44" s="12">
        <v>24</v>
      </c>
      <c r="F44" s="12">
        <v>6743</v>
      </c>
      <c r="G44" s="12">
        <v>542</v>
      </c>
      <c r="H44" s="7" t="s">
        <v>104</v>
      </c>
    </row>
    <row r="45" spans="1:8">
      <c r="A45" s="3">
        <v>44</v>
      </c>
      <c r="B45" s="4">
        <v>40112</v>
      </c>
      <c r="C45" t="s">
        <v>175</v>
      </c>
      <c r="D45" s="12">
        <v>2008</v>
      </c>
      <c r="E45" s="12">
        <v>25</v>
      </c>
      <c r="F45" s="12">
        <v>6744</v>
      </c>
      <c r="G45" s="12">
        <v>6398</v>
      </c>
      <c r="H45" s="8" t="s">
        <v>105</v>
      </c>
    </row>
    <row r="46" spans="1:8">
      <c r="A46" s="3">
        <v>45</v>
      </c>
      <c r="B46" s="4">
        <v>40119</v>
      </c>
      <c r="C46" t="s">
        <v>174</v>
      </c>
      <c r="D46" s="12">
        <v>2008</v>
      </c>
      <c r="E46" s="12">
        <v>2</v>
      </c>
      <c r="F46" s="12">
        <v>6745</v>
      </c>
      <c r="G46" s="12">
        <v>754</v>
      </c>
      <c r="H46" s="7" t="s">
        <v>106</v>
      </c>
    </row>
    <row r="47" spans="1:8">
      <c r="A47" s="3">
        <v>46</v>
      </c>
      <c r="B47" s="4">
        <v>40126</v>
      </c>
      <c r="C47" t="s">
        <v>174</v>
      </c>
      <c r="D47" s="12">
        <v>2008</v>
      </c>
      <c r="E47" s="12">
        <v>3</v>
      </c>
      <c r="F47" s="12">
        <v>6746</v>
      </c>
      <c r="G47" s="12">
        <v>143</v>
      </c>
      <c r="H47" s="7" t="s">
        <v>107</v>
      </c>
    </row>
    <row r="48" spans="1:8">
      <c r="A48" s="3">
        <v>47</v>
      </c>
      <c r="B48" s="4">
        <v>40133</v>
      </c>
      <c r="C48" t="s">
        <v>174</v>
      </c>
      <c r="D48" s="12">
        <v>2008</v>
      </c>
      <c r="E48" s="12">
        <v>4</v>
      </c>
      <c r="F48" s="12">
        <v>6747</v>
      </c>
      <c r="G48" s="12">
        <v>944</v>
      </c>
      <c r="H48" s="8" t="s">
        <v>108</v>
      </c>
    </row>
    <row r="49" spans="1:8">
      <c r="A49" s="3">
        <v>48</v>
      </c>
      <c r="B49" s="4">
        <v>40140</v>
      </c>
      <c r="C49" t="s">
        <v>174</v>
      </c>
      <c r="D49" s="12">
        <v>2008</v>
      </c>
      <c r="E49" s="12">
        <v>7</v>
      </c>
      <c r="F49" s="12">
        <v>6748</v>
      </c>
      <c r="G49" s="12">
        <v>2648</v>
      </c>
      <c r="H49" s="7" t="s">
        <v>109</v>
      </c>
    </row>
    <row r="50" spans="1:8">
      <c r="A50" s="3">
        <v>49</v>
      </c>
      <c r="B50" s="4">
        <v>40147</v>
      </c>
      <c r="C50" t="s">
        <v>174</v>
      </c>
      <c r="D50" s="12">
        <v>2008</v>
      </c>
      <c r="E50" s="12">
        <v>8</v>
      </c>
      <c r="F50" s="12">
        <v>6750</v>
      </c>
      <c r="G50" s="12">
        <v>786</v>
      </c>
      <c r="H50" t="s">
        <v>183</v>
      </c>
    </row>
    <row r="51" spans="1:8">
      <c r="A51" s="3">
        <v>50</v>
      </c>
      <c r="B51" s="4">
        <v>40154</v>
      </c>
      <c r="C51" t="s">
        <v>174</v>
      </c>
      <c r="D51" s="12">
        <v>2008</v>
      </c>
      <c r="E51" s="12">
        <v>9</v>
      </c>
      <c r="F51" s="12">
        <v>6751</v>
      </c>
      <c r="G51" s="12">
        <v>4889</v>
      </c>
      <c r="H51" t="s">
        <v>184</v>
      </c>
    </row>
    <row r="52" spans="1:8">
      <c r="A52" s="3">
        <v>51</v>
      </c>
      <c r="B52" s="4">
        <v>40161</v>
      </c>
      <c r="C52" t="s">
        <v>174</v>
      </c>
      <c r="D52" s="12">
        <v>2008</v>
      </c>
      <c r="E52" s="12">
        <v>11</v>
      </c>
      <c r="F52" s="12">
        <v>6752</v>
      </c>
      <c r="G52" s="12">
        <v>985</v>
      </c>
      <c r="H52" t="s">
        <v>185</v>
      </c>
    </row>
    <row r="53" spans="1:8">
      <c r="A53" s="3">
        <v>52</v>
      </c>
      <c r="B53" s="4">
        <v>40168</v>
      </c>
      <c r="C53" t="s">
        <v>174</v>
      </c>
      <c r="D53" s="12">
        <v>2008</v>
      </c>
      <c r="E53" s="12">
        <v>13</v>
      </c>
      <c r="F53" s="12">
        <v>6753</v>
      </c>
      <c r="G53" s="12">
        <v>2285</v>
      </c>
      <c r="H53" t="s">
        <v>186</v>
      </c>
    </row>
    <row r="55" spans="1:8">
      <c r="A55" s="7" t="s">
        <v>314</v>
      </c>
    </row>
  </sheetData>
  <phoneticPr fontId="2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55"/>
  <sheetViews>
    <sheetView workbookViewId="0">
      <selection activeCell="A55" sqref="A55"/>
    </sheetView>
  </sheetViews>
  <sheetFormatPr defaultColWidth="8.85546875" defaultRowHeight="12.75"/>
  <cols>
    <col min="1" max="1" width="8.85546875" customWidth="1"/>
    <col min="2" max="2" width="10.140625" bestFit="1" customWidth="1"/>
    <col min="3" max="3" width="13.42578125" customWidth="1"/>
    <col min="4" max="6" width="8.85546875" customWidth="1"/>
    <col min="8" max="8" width="39.28515625" bestFit="1" customWidth="1"/>
  </cols>
  <sheetData>
    <row r="1" spans="1:11">
      <c r="A1" s="5" t="s">
        <v>172</v>
      </c>
      <c r="B1" s="5" t="s">
        <v>116</v>
      </c>
      <c r="C1" s="2" t="s">
        <v>117</v>
      </c>
      <c r="D1" s="2" t="s">
        <v>118</v>
      </c>
      <c r="E1" s="2" t="s">
        <v>119</v>
      </c>
      <c r="F1" s="2" t="s">
        <v>139</v>
      </c>
      <c r="G1" s="2" t="s">
        <v>13</v>
      </c>
      <c r="H1" s="2" t="s">
        <v>46</v>
      </c>
      <c r="I1" s="2"/>
      <c r="J1" s="2"/>
      <c r="K1" s="2"/>
    </row>
    <row r="2" spans="1:11">
      <c r="A2" s="5">
        <v>1</v>
      </c>
      <c r="B2" s="6">
        <v>40175</v>
      </c>
      <c r="C2" s="2" t="s">
        <v>174</v>
      </c>
      <c r="D2" s="2">
        <v>2008</v>
      </c>
      <c r="E2" s="2">
        <v>15</v>
      </c>
      <c r="F2" s="2">
        <v>6755</v>
      </c>
      <c r="G2" s="2">
        <v>1228</v>
      </c>
      <c r="H2" s="7" t="s">
        <v>47</v>
      </c>
      <c r="I2" s="2"/>
      <c r="J2" s="2"/>
      <c r="K2" s="2"/>
    </row>
    <row r="3" spans="1:11">
      <c r="A3" s="2">
        <v>2</v>
      </c>
      <c r="B3" s="6">
        <v>40182</v>
      </c>
      <c r="C3" s="2" t="s">
        <v>174</v>
      </c>
      <c r="D3" s="2">
        <v>2008</v>
      </c>
      <c r="E3" s="2">
        <v>16</v>
      </c>
      <c r="F3" s="2">
        <v>6756</v>
      </c>
      <c r="G3" s="2">
        <v>933</v>
      </c>
      <c r="H3" s="7" t="s">
        <v>48</v>
      </c>
      <c r="I3" s="2"/>
      <c r="J3" s="2"/>
      <c r="K3" s="2"/>
    </row>
    <row r="4" spans="1:11">
      <c r="A4" s="5">
        <v>3</v>
      </c>
      <c r="B4" s="6">
        <v>40189</v>
      </c>
      <c r="C4" s="2" t="s">
        <v>174</v>
      </c>
      <c r="D4" s="2">
        <v>2008</v>
      </c>
      <c r="E4" s="2">
        <v>17</v>
      </c>
      <c r="F4" s="2">
        <v>6757</v>
      </c>
      <c r="G4" s="2">
        <v>1283</v>
      </c>
      <c r="H4" s="7" t="s">
        <v>49</v>
      </c>
      <c r="I4" s="2"/>
      <c r="J4" s="2"/>
      <c r="K4" s="2"/>
    </row>
    <row r="5" spans="1:11">
      <c r="A5" s="2">
        <v>4</v>
      </c>
      <c r="B5" s="6">
        <v>40196</v>
      </c>
      <c r="C5" s="2" t="s">
        <v>174</v>
      </c>
      <c r="D5" s="2">
        <v>2008</v>
      </c>
      <c r="E5" s="2">
        <v>18</v>
      </c>
      <c r="F5" s="2">
        <v>6758</v>
      </c>
      <c r="G5" s="2">
        <v>2194</v>
      </c>
      <c r="H5" s="7" t="s">
        <v>50</v>
      </c>
      <c r="I5" s="2"/>
      <c r="J5" s="2"/>
      <c r="K5" s="2"/>
    </row>
    <row r="6" spans="1:11">
      <c r="A6" s="5">
        <v>5</v>
      </c>
      <c r="B6" s="6">
        <v>40203</v>
      </c>
      <c r="C6" s="2" t="s">
        <v>174</v>
      </c>
      <c r="D6" s="2">
        <v>2008</v>
      </c>
      <c r="E6" s="2">
        <v>19</v>
      </c>
      <c r="F6" s="2">
        <v>6761</v>
      </c>
      <c r="G6" s="2">
        <v>486</v>
      </c>
      <c r="H6" s="7" t="s">
        <v>51</v>
      </c>
      <c r="I6" s="2"/>
      <c r="J6" s="2"/>
      <c r="K6" s="2"/>
    </row>
    <row r="7" spans="1:11">
      <c r="A7" s="2">
        <v>6</v>
      </c>
      <c r="B7" s="6">
        <v>40210</v>
      </c>
      <c r="C7" s="2" t="s">
        <v>174</v>
      </c>
      <c r="D7" s="2">
        <v>2008</v>
      </c>
      <c r="E7" s="2">
        <v>20</v>
      </c>
      <c r="F7" s="2">
        <v>6762</v>
      </c>
      <c r="G7" s="2">
        <v>1172</v>
      </c>
      <c r="H7" s="7" t="s">
        <v>52</v>
      </c>
      <c r="I7" s="2"/>
      <c r="J7" s="2"/>
      <c r="K7" s="2"/>
    </row>
    <row r="8" spans="1:11">
      <c r="A8" s="5">
        <v>7</v>
      </c>
      <c r="B8" s="6">
        <v>40217</v>
      </c>
      <c r="C8" s="2" t="s">
        <v>174</v>
      </c>
      <c r="D8" s="2">
        <v>2008</v>
      </c>
      <c r="E8" s="2">
        <v>24</v>
      </c>
      <c r="F8" s="2">
        <v>6763</v>
      </c>
      <c r="G8" s="2">
        <v>278</v>
      </c>
      <c r="H8" s="7" t="s">
        <v>53</v>
      </c>
      <c r="I8" s="2"/>
      <c r="J8" s="2"/>
      <c r="K8" s="2"/>
    </row>
    <row r="9" spans="1:11">
      <c r="A9" s="2">
        <v>8</v>
      </c>
      <c r="B9" s="6">
        <v>40224</v>
      </c>
      <c r="C9" s="2" t="s">
        <v>174</v>
      </c>
      <c r="D9" s="2">
        <v>2008</v>
      </c>
      <c r="E9" s="2">
        <v>25</v>
      </c>
      <c r="F9" s="2">
        <v>6764</v>
      </c>
      <c r="G9" s="2">
        <v>2925</v>
      </c>
      <c r="H9" s="8" t="s">
        <v>54</v>
      </c>
      <c r="I9" s="2"/>
      <c r="J9" s="2"/>
      <c r="K9" s="2"/>
    </row>
    <row r="10" spans="1:11">
      <c r="A10" s="5">
        <v>9</v>
      </c>
      <c r="B10" s="6">
        <v>40231</v>
      </c>
      <c r="C10" s="2" t="s">
        <v>173</v>
      </c>
      <c r="D10" s="2">
        <v>2008</v>
      </c>
      <c r="E10" s="2">
        <v>2</v>
      </c>
      <c r="F10" s="2">
        <v>6766</v>
      </c>
      <c r="G10" s="2">
        <v>2814</v>
      </c>
      <c r="H10" s="7" t="s">
        <v>55</v>
      </c>
      <c r="I10" s="2"/>
      <c r="J10" s="2"/>
      <c r="K10" s="2"/>
    </row>
    <row r="11" spans="1:11">
      <c r="A11" s="2">
        <v>10</v>
      </c>
      <c r="B11" s="6">
        <v>40238</v>
      </c>
      <c r="C11" s="2" t="s">
        <v>173</v>
      </c>
      <c r="D11" s="2">
        <v>2008</v>
      </c>
      <c r="E11" s="2">
        <v>3</v>
      </c>
      <c r="F11" s="2">
        <v>6767</v>
      </c>
      <c r="G11" s="2">
        <v>637</v>
      </c>
      <c r="H11" s="2" t="s">
        <v>38</v>
      </c>
      <c r="I11" s="2"/>
      <c r="J11" s="2"/>
      <c r="K11" s="2"/>
    </row>
    <row r="12" spans="1:11">
      <c r="A12" s="5">
        <v>11</v>
      </c>
      <c r="B12" s="6">
        <v>40245</v>
      </c>
      <c r="C12" s="2" t="s">
        <v>173</v>
      </c>
      <c r="D12" s="2">
        <v>2008</v>
      </c>
      <c r="E12" s="2">
        <v>4</v>
      </c>
      <c r="F12" s="2">
        <v>6768</v>
      </c>
      <c r="G12" s="2">
        <v>2192</v>
      </c>
      <c r="H12" s="7" t="s">
        <v>56</v>
      </c>
      <c r="I12" s="2"/>
      <c r="J12" s="2"/>
      <c r="K12" s="2"/>
    </row>
    <row r="13" spans="1:11">
      <c r="A13" s="2">
        <v>12</v>
      </c>
      <c r="B13" s="6">
        <v>40252</v>
      </c>
      <c r="C13" s="2" t="s">
        <v>173</v>
      </c>
      <c r="D13" s="2">
        <v>2008</v>
      </c>
      <c r="E13" s="2">
        <v>7</v>
      </c>
      <c r="F13" s="2">
        <v>6769</v>
      </c>
      <c r="G13" s="2">
        <v>1118</v>
      </c>
      <c r="H13" s="8" t="s">
        <v>57</v>
      </c>
      <c r="I13" s="2"/>
      <c r="J13" s="2"/>
      <c r="K13" s="2"/>
    </row>
    <row r="14" spans="1:11">
      <c r="A14" s="5">
        <v>13</v>
      </c>
      <c r="B14" s="6">
        <v>40259</v>
      </c>
      <c r="C14" s="2" t="s">
        <v>173</v>
      </c>
      <c r="D14" s="2">
        <v>2008</v>
      </c>
      <c r="E14" s="2">
        <v>10</v>
      </c>
      <c r="F14" s="2">
        <v>6770</v>
      </c>
      <c r="G14" s="2">
        <v>4834</v>
      </c>
      <c r="H14" s="8" t="s">
        <v>58</v>
      </c>
      <c r="I14" s="2"/>
      <c r="J14" s="2"/>
      <c r="K14" s="2"/>
    </row>
    <row r="15" spans="1:11">
      <c r="A15" s="2">
        <v>14</v>
      </c>
      <c r="B15" s="6">
        <v>40266</v>
      </c>
      <c r="C15" s="2" t="s">
        <v>173</v>
      </c>
      <c r="D15" s="2">
        <v>2008</v>
      </c>
      <c r="E15" s="2">
        <v>13</v>
      </c>
      <c r="F15" s="2">
        <v>6771</v>
      </c>
      <c r="G15" s="2">
        <v>751</v>
      </c>
      <c r="H15" s="7" t="s">
        <v>59</v>
      </c>
      <c r="I15" s="2"/>
      <c r="J15" s="2"/>
      <c r="K15" s="2"/>
    </row>
    <row r="16" spans="1:11">
      <c r="A16" s="5">
        <v>15</v>
      </c>
      <c r="B16" s="6">
        <v>40273</v>
      </c>
      <c r="C16" s="2" t="s">
        <v>173</v>
      </c>
      <c r="D16" s="2">
        <v>2008</v>
      </c>
      <c r="E16" s="2">
        <v>15</v>
      </c>
      <c r="F16" s="2">
        <v>6772</v>
      </c>
      <c r="G16" s="2">
        <v>684</v>
      </c>
      <c r="H16" s="7" t="s">
        <v>60</v>
      </c>
      <c r="I16" s="2"/>
      <c r="J16" s="2"/>
      <c r="K16" s="2"/>
    </row>
    <row r="17" spans="1:11">
      <c r="A17" s="2">
        <v>16</v>
      </c>
      <c r="B17" s="6">
        <v>40280</v>
      </c>
      <c r="C17" s="2" t="s">
        <v>173</v>
      </c>
      <c r="D17" s="2">
        <v>2008</v>
      </c>
      <c r="E17" s="2">
        <v>16</v>
      </c>
      <c r="F17" s="2">
        <v>6773</v>
      </c>
      <c r="G17" s="2">
        <v>5546</v>
      </c>
      <c r="H17" s="7" t="s">
        <v>61</v>
      </c>
      <c r="I17" s="2"/>
      <c r="J17" s="2"/>
      <c r="K17" s="2"/>
    </row>
    <row r="18" spans="1:11">
      <c r="A18" s="5">
        <v>17</v>
      </c>
      <c r="B18" s="6">
        <v>40287</v>
      </c>
      <c r="C18" s="2" t="s">
        <v>173</v>
      </c>
      <c r="D18" s="2">
        <v>2008</v>
      </c>
      <c r="E18" s="2">
        <v>17</v>
      </c>
      <c r="F18" s="2">
        <v>6774</v>
      </c>
      <c r="G18" s="2">
        <v>845</v>
      </c>
      <c r="H18" s="2" t="s">
        <v>62</v>
      </c>
      <c r="I18" s="2"/>
      <c r="J18" s="2"/>
      <c r="K18" s="2"/>
    </row>
    <row r="19" spans="1:11">
      <c r="A19" s="2">
        <v>18</v>
      </c>
      <c r="B19" s="6">
        <v>40294</v>
      </c>
      <c r="C19" s="2" t="s">
        <v>173</v>
      </c>
      <c r="D19" s="2">
        <v>2008</v>
      </c>
      <c r="E19" s="2">
        <v>18</v>
      </c>
      <c r="F19" s="2">
        <v>6775</v>
      </c>
      <c r="G19" s="2">
        <v>787</v>
      </c>
      <c r="H19" s="7" t="s">
        <v>63</v>
      </c>
      <c r="I19" s="2"/>
      <c r="J19" s="2"/>
      <c r="K19" s="2"/>
    </row>
    <row r="20" spans="1:11">
      <c r="A20" s="5">
        <v>19</v>
      </c>
      <c r="B20" s="6">
        <v>40301</v>
      </c>
      <c r="C20" s="2" t="s">
        <v>173</v>
      </c>
      <c r="D20" s="2">
        <v>2008</v>
      </c>
      <c r="E20" s="2">
        <v>19</v>
      </c>
      <c r="F20" s="2">
        <v>6780</v>
      </c>
      <c r="G20" s="2">
        <v>627</v>
      </c>
      <c r="H20" s="7" t="s">
        <v>64</v>
      </c>
      <c r="I20" s="2"/>
      <c r="J20" s="2"/>
      <c r="K20" s="2"/>
    </row>
    <row r="21" spans="1:11">
      <c r="A21" s="2">
        <v>20</v>
      </c>
      <c r="B21" s="6">
        <v>40308</v>
      </c>
      <c r="C21" s="2" t="s">
        <v>173</v>
      </c>
      <c r="D21" s="2">
        <v>2008</v>
      </c>
      <c r="E21" s="2">
        <v>20</v>
      </c>
      <c r="F21" s="2">
        <v>6781</v>
      </c>
      <c r="G21" s="2">
        <v>5480</v>
      </c>
      <c r="H21" s="8" t="s">
        <v>65</v>
      </c>
      <c r="I21" s="2"/>
      <c r="J21" s="2"/>
      <c r="K21" s="2"/>
    </row>
    <row r="22" spans="1:11">
      <c r="A22" s="5">
        <v>21</v>
      </c>
      <c r="B22" s="6">
        <v>40315</v>
      </c>
      <c r="C22" s="2" t="s">
        <v>173</v>
      </c>
      <c r="D22" s="2">
        <v>2008</v>
      </c>
      <c r="E22" s="2">
        <v>22</v>
      </c>
      <c r="F22" s="2">
        <v>6784</v>
      </c>
      <c r="G22" s="2">
        <v>1869</v>
      </c>
      <c r="H22" s="7" t="s">
        <v>66</v>
      </c>
      <c r="I22" s="2"/>
      <c r="J22" s="2"/>
      <c r="K22" s="2"/>
    </row>
    <row r="23" spans="1:11">
      <c r="A23" s="2">
        <v>22</v>
      </c>
      <c r="B23" s="6">
        <v>40322</v>
      </c>
      <c r="C23" s="2" t="s">
        <v>173</v>
      </c>
      <c r="D23" s="2">
        <v>2008</v>
      </c>
      <c r="E23" s="2">
        <v>25</v>
      </c>
      <c r="F23" s="2">
        <v>6785</v>
      </c>
      <c r="G23" s="2">
        <v>2661</v>
      </c>
      <c r="H23" s="8" t="s">
        <v>19</v>
      </c>
      <c r="I23" s="2"/>
      <c r="J23" s="2"/>
      <c r="K23" s="2"/>
    </row>
    <row r="24" spans="1:11">
      <c r="A24" s="5">
        <v>23</v>
      </c>
      <c r="B24" s="6">
        <v>40329</v>
      </c>
      <c r="C24" s="2" t="s">
        <v>175</v>
      </c>
      <c r="D24" s="2">
        <v>2009</v>
      </c>
      <c r="E24" s="2">
        <v>3</v>
      </c>
      <c r="F24" s="2">
        <v>6786</v>
      </c>
      <c r="G24" s="2">
        <v>1115</v>
      </c>
      <c r="H24" s="7" t="s">
        <v>67</v>
      </c>
      <c r="I24" s="2"/>
      <c r="J24" s="2"/>
      <c r="K24" s="2"/>
    </row>
    <row r="25" spans="1:11">
      <c r="A25" s="2">
        <v>24</v>
      </c>
      <c r="B25" s="6">
        <v>40336</v>
      </c>
      <c r="C25" s="2" t="s">
        <v>175</v>
      </c>
      <c r="D25" s="2">
        <v>2009</v>
      </c>
      <c r="E25" s="2">
        <v>6</v>
      </c>
      <c r="F25" s="2">
        <v>6787</v>
      </c>
      <c r="G25" s="2">
        <v>756</v>
      </c>
      <c r="H25" s="8" t="s">
        <v>68</v>
      </c>
      <c r="I25" s="12"/>
      <c r="J25" s="12"/>
      <c r="K25" s="12"/>
    </row>
    <row r="26" spans="1:11">
      <c r="A26" s="13">
        <v>25</v>
      </c>
      <c r="B26" s="14">
        <v>40343</v>
      </c>
      <c r="C26" s="12" t="s">
        <v>175</v>
      </c>
      <c r="D26" s="12">
        <v>2009</v>
      </c>
      <c r="E26" s="12">
        <v>7</v>
      </c>
      <c r="F26" s="12">
        <v>6789</v>
      </c>
      <c r="G26" s="12">
        <v>633</v>
      </c>
      <c r="H26" s="7" t="s">
        <v>69</v>
      </c>
      <c r="I26" s="12"/>
      <c r="J26" s="12"/>
      <c r="K26" s="12"/>
    </row>
    <row r="27" spans="1:11">
      <c r="A27" s="13">
        <v>26</v>
      </c>
      <c r="B27" s="14">
        <v>40350</v>
      </c>
      <c r="C27" s="12" t="s">
        <v>175</v>
      </c>
      <c r="D27" s="12">
        <v>2009</v>
      </c>
      <c r="E27" s="12">
        <v>9</v>
      </c>
      <c r="F27" s="12">
        <v>6790</v>
      </c>
      <c r="G27" s="12">
        <v>4793</v>
      </c>
      <c r="H27" s="8" t="s">
        <v>70</v>
      </c>
      <c r="I27" s="12"/>
      <c r="J27" s="12"/>
      <c r="K27" s="12"/>
    </row>
    <row r="28" spans="1:11">
      <c r="A28" s="13">
        <v>27</v>
      </c>
      <c r="B28" s="14">
        <v>40357</v>
      </c>
      <c r="C28" s="12" t="s">
        <v>175</v>
      </c>
      <c r="D28" s="12">
        <v>2009</v>
      </c>
      <c r="E28" s="12">
        <v>11</v>
      </c>
      <c r="F28" s="12">
        <v>6792</v>
      </c>
      <c r="G28" s="12">
        <v>2278</v>
      </c>
      <c r="H28" s="8" t="s">
        <v>71</v>
      </c>
      <c r="I28" s="12"/>
      <c r="J28" s="12"/>
      <c r="K28" s="12"/>
    </row>
    <row r="29" spans="1:11">
      <c r="A29" s="13">
        <v>28</v>
      </c>
      <c r="B29" s="14">
        <v>40364</v>
      </c>
      <c r="C29" s="12" t="s">
        <v>175</v>
      </c>
      <c r="D29" s="12">
        <v>2009</v>
      </c>
      <c r="E29" s="12">
        <v>15</v>
      </c>
      <c r="F29" s="12">
        <v>6791</v>
      </c>
      <c r="G29" s="12">
        <v>104</v>
      </c>
      <c r="H29" s="7" t="s">
        <v>72</v>
      </c>
      <c r="I29" s="12"/>
      <c r="J29" s="12"/>
      <c r="K29" s="12"/>
    </row>
    <row r="30" spans="1:11">
      <c r="A30" s="13">
        <v>29</v>
      </c>
      <c r="B30" s="14">
        <v>40371</v>
      </c>
      <c r="C30" s="12" t="s">
        <v>175</v>
      </c>
      <c r="D30" s="12">
        <v>2009</v>
      </c>
      <c r="E30" s="12">
        <v>17</v>
      </c>
      <c r="F30" s="12">
        <v>6793</v>
      </c>
      <c r="G30" s="12">
        <v>617</v>
      </c>
      <c r="H30" s="7" t="s">
        <v>73</v>
      </c>
      <c r="I30" s="12"/>
      <c r="J30" s="12"/>
      <c r="K30" s="12"/>
    </row>
    <row r="31" spans="1:11">
      <c r="A31" s="13">
        <v>30</v>
      </c>
      <c r="B31" s="14">
        <v>40378</v>
      </c>
      <c r="C31" s="12" t="s">
        <v>175</v>
      </c>
      <c r="D31" s="12">
        <v>2009</v>
      </c>
      <c r="E31" s="12">
        <v>18</v>
      </c>
      <c r="F31" s="12">
        <v>6794</v>
      </c>
      <c r="G31" s="12">
        <v>2669</v>
      </c>
      <c r="H31" s="12" t="s">
        <v>74</v>
      </c>
      <c r="I31" s="12"/>
      <c r="J31" s="12"/>
      <c r="K31" s="12"/>
    </row>
    <row r="32" spans="1:11">
      <c r="A32" s="13">
        <v>31</v>
      </c>
      <c r="B32" s="14">
        <v>40385</v>
      </c>
      <c r="C32" s="12" t="s">
        <v>175</v>
      </c>
      <c r="D32" s="12">
        <v>2009</v>
      </c>
      <c r="E32" s="12">
        <v>19</v>
      </c>
      <c r="F32" s="12">
        <v>6795</v>
      </c>
      <c r="G32" s="12">
        <v>958</v>
      </c>
      <c r="H32" s="7" t="s">
        <v>75</v>
      </c>
      <c r="I32" s="12"/>
      <c r="J32" s="12"/>
      <c r="K32" s="12"/>
    </row>
    <row r="33" spans="1:11">
      <c r="A33" s="13">
        <v>32</v>
      </c>
      <c r="B33" s="14">
        <v>40392</v>
      </c>
      <c r="C33" s="12" t="s">
        <v>175</v>
      </c>
      <c r="D33" s="12">
        <v>2009</v>
      </c>
      <c r="E33" s="12">
        <v>24</v>
      </c>
      <c r="F33" s="12">
        <v>6796</v>
      </c>
      <c r="G33" s="12">
        <v>1853</v>
      </c>
      <c r="H33" s="12" t="s">
        <v>76</v>
      </c>
      <c r="I33" s="12"/>
      <c r="J33" s="12"/>
      <c r="K33" s="12"/>
    </row>
    <row r="34" spans="1:11">
      <c r="A34" s="13">
        <v>33</v>
      </c>
      <c r="B34" s="14">
        <v>40399</v>
      </c>
      <c r="C34" s="12" t="s">
        <v>174</v>
      </c>
      <c r="D34" s="12">
        <v>2009</v>
      </c>
      <c r="E34" s="12">
        <v>6</v>
      </c>
      <c r="F34" s="12">
        <v>6797</v>
      </c>
      <c r="G34" s="12">
        <v>995</v>
      </c>
      <c r="H34" s="7" t="s">
        <v>77</v>
      </c>
      <c r="I34" s="12"/>
      <c r="J34" s="12"/>
      <c r="K34" s="12"/>
    </row>
    <row r="35" spans="1:11">
      <c r="A35" s="13">
        <v>34</v>
      </c>
      <c r="B35" s="14">
        <v>40406</v>
      </c>
      <c r="C35" s="12" t="s">
        <v>174</v>
      </c>
      <c r="D35" s="12">
        <v>2009</v>
      </c>
      <c r="E35" s="12">
        <v>9</v>
      </c>
      <c r="F35" s="12">
        <v>6798</v>
      </c>
      <c r="G35" s="12">
        <v>553</v>
      </c>
      <c r="H35" s="7" t="s">
        <v>78</v>
      </c>
      <c r="I35" s="12"/>
      <c r="J35" s="12"/>
      <c r="K35" s="12"/>
    </row>
    <row r="36" spans="1:11">
      <c r="A36" s="13">
        <v>35</v>
      </c>
      <c r="B36" s="14">
        <v>40413</v>
      </c>
      <c r="C36" s="12" t="s">
        <v>174</v>
      </c>
      <c r="D36" s="12">
        <v>2009</v>
      </c>
      <c r="E36" s="12">
        <v>10</v>
      </c>
      <c r="F36" s="12">
        <v>6799</v>
      </c>
      <c r="G36" s="12">
        <v>513</v>
      </c>
      <c r="H36" s="7" t="s">
        <v>79</v>
      </c>
      <c r="I36" s="12"/>
      <c r="J36" s="12"/>
      <c r="K36" s="12"/>
    </row>
    <row r="37" spans="1:11">
      <c r="A37" s="13">
        <v>36</v>
      </c>
      <c r="B37" s="14">
        <v>40420</v>
      </c>
      <c r="C37" s="13" t="s">
        <v>174</v>
      </c>
      <c r="D37" s="13">
        <v>2009</v>
      </c>
      <c r="E37" s="13">
        <v>15</v>
      </c>
      <c r="F37" s="13">
        <v>6800</v>
      </c>
      <c r="G37" s="12">
        <v>562</v>
      </c>
      <c r="H37" s="7" t="s">
        <v>80</v>
      </c>
      <c r="I37" s="12"/>
      <c r="J37" s="12"/>
      <c r="K37" s="12"/>
    </row>
    <row r="38" spans="1:11">
      <c r="A38" s="13">
        <v>37</v>
      </c>
      <c r="B38" s="14">
        <v>40427</v>
      </c>
      <c r="C38" s="13" t="s">
        <v>174</v>
      </c>
      <c r="D38" s="13">
        <v>2009</v>
      </c>
      <c r="E38" s="13">
        <v>17</v>
      </c>
      <c r="F38" s="13">
        <v>6801</v>
      </c>
      <c r="G38" s="12">
        <v>894</v>
      </c>
      <c r="H38" s="7" t="s">
        <v>81</v>
      </c>
      <c r="I38" s="12"/>
      <c r="J38" s="12"/>
      <c r="K38" s="12"/>
    </row>
    <row r="39" spans="1:11">
      <c r="A39" s="13">
        <v>38</v>
      </c>
      <c r="B39" s="14">
        <v>40434</v>
      </c>
      <c r="C39" s="13" t="s">
        <v>174</v>
      </c>
      <c r="D39" s="13">
        <v>2009</v>
      </c>
      <c r="E39" s="13">
        <v>3</v>
      </c>
      <c r="F39" s="13">
        <v>7132</v>
      </c>
      <c r="G39" s="12">
        <v>1862</v>
      </c>
      <c r="H39" s="7" t="s">
        <v>82</v>
      </c>
      <c r="I39" s="12"/>
      <c r="J39" s="12"/>
      <c r="K39" s="12"/>
    </row>
    <row r="40" spans="1:11">
      <c r="A40" s="13">
        <v>39</v>
      </c>
      <c r="B40" s="14">
        <v>40441</v>
      </c>
      <c r="C40" s="13" t="s">
        <v>174</v>
      </c>
      <c r="D40" s="13">
        <v>2009</v>
      </c>
      <c r="E40" s="13">
        <v>4</v>
      </c>
      <c r="F40" s="13">
        <v>7133</v>
      </c>
      <c r="G40" s="12">
        <v>1951</v>
      </c>
      <c r="H40" s="7" t="s">
        <v>83</v>
      </c>
      <c r="I40" s="12"/>
      <c r="J40" s="12"/>
      <c r="K40" s="12"/>
    </row>
    <row r="41" spans="1:11">
      <c r="A41" s="13">
        <v>40</v>
      </c>
      <c r="B41" s="14">
        <v>40448</v>
      </c>
      <c r="C41" s="13" t="s">
        <v>174</v>
      </c>
      <c r="D41" s="13">
        <v>2009</v>
      </c>
      <c r="E41" s="13">
        <v>5</v>
      </c>
      <c r="F41" s="13">
        <v>7134</v>
      </c>
      <c r="G41" s="12">
        <v>6179</v>
      </c>
      <c r="H41" s="7" t="s">
        <v>187</v>
      </c>
      <c r="I41" s="12"/>
      <c r="J41" s="12"/>
      <c r="K41" s="12"/>
    </row>
    <row r="42" spans="1:11">
      <c r="A42" s="13">
        <v>41</v>
      </c>
      <c r="B42" s="14">
        <v>40455</v>
      </c>
      <c r="C42" s="13" t="s">
        <v>174</v>
      </c>
      <c r="D42" s="13">
        <v>2009</v>
      </c>
      <c r="E42" s="13">
        <v>11</v>
      </c>
      <c r="F42" s="13">
        <v>7135</v>
      </c>
      <c r="G42" s="12">
        <v>6310</v>
      </c>
      <c r="H42" s="7" t="s">
        <v>84</v>
      </c>
      <c r="I42" s="12"/>
      <c r="J42" s="12"/>
      <c r="K42" s="12"/>
    </row>
    <row r="43" spans="1:11">
      <c r="A43" s="13">
        <v>42</v>
      </c>
      <c r="B43" s="14">
        <v>40462</v>
      </c>
      <c r="C43" s="13" t="s">
        <v>174</v>
      </c>
      <c r="D43" s="13">
        <v>2009</v>
      </c>
      <c r="E43" s="13">
        <v>12</v>
      </c>
      <c r="F43" s="13">
        <v>7136</v>
      </c>
      <c r="G43" s="12">
        <v>756</v>
      </c>
      <c r="H43" s="8" t="s">
        <v>68</v>
      </c>
      <c r="I43" s="12"/>
      <c r="J43" s="12"/>
      <c r="K43" s="12"/>
    </row>
    <row r="44" spans="1:11">
      <c r="A44" s="13">
        <v>43</v>
      </c>
      <c r="B44" s="14">
        <v>40469</v>
      </c>
      <c r="C44" s="13" t="s">
        <v>174</v>
      </c>
      <c r="D44" s="13">
        <v>2009</v>
      </c>
      <c r="E44" s="13">
        <v>13</v>
      </c>
      <c r="F44" s="13">
        <v>7137</v>
      </c>
      <c r="G44" s="12">
        <v>6571</v>
      </c>
      <c r="H44" s="8" t="s">
        <v>22</v>
      </c>
      <c r="I44" s="12"/>
      <c r="J44" s="12"/>
      <c r="K44" s="12"/>
    </row>
    <row r="45" spans="1:11">
      <c r="A45" s="13">
        <v>44</v>
      </c>
      <c r="B45" s="14">
        <v>40476</v>
      </c>
      <c r="C45" s="13" t="s">
        <v>174</v>
      </c>
      <c r="D45" s="13">
        <v>2009</v>
      </c>
      <c r="E45" s="13">
        <v>14</v>
      </c>
      <c r="F45" s="13">
        <v>7138</v>
      </c>
      <c r="G45" s="12">
        <v>4856</v>
      </c>
      <c r="H45" s="7" t="s">
        <v>85</v>
      </c>
      <c r="I45" s="12"/>
      <c r="J45" s="12"/>
      <c r="K45" s="12"/>
    </row>
    <row r="46" spans="1:11">
      <c r="A46" s="13">
        <v>45</v>
      </c>
      <c r="B46" s="14">
        <v>40483</v>
      </c>
      <c r="C46" s="13" t="s">
        <v>174</v>
      </c>
      <c r="D46" s="13">
        <v>2009</v>
      </c>
      <c r="E46" s="13">
        <v>15</v>
      </c>
      <c r="F46" s="13">
        <v>7139</v>
      </c>
      <c r="G46" s="12">
        <v>2290</v>
      </c>
      <c r="H46" s="8" t="s">
        <v>86</v>
      </c>
      <c r="I46" s="12"/>
      <c r="J46" s="12"/>
      <c r="K46" s="12"/>
    </row>
    <row r="47" spans="1:11">
      <c r="A47" s="13">
        <v>46</v>
      </c>
      <c r="B47" s="14">
        <v>40490</v>
      </c>
      <c r="C47" s="12" t="s">
        <v>174</v>
      </c>
      <c r="D47" s="12">
        <v>2009</v>
      </c>
      <c r="E47" s="12">
        <v>16</v>
      </c>
      <c r="F47" s="12">
        <v>7140</v>
      </c>
      <c r="G47" s="12">
        <v>470</v>
      </c>
      <c r="H47" s="7" t="s">
        <v>87</v>
      </c>
      <c r="I47" s="12"/>
      <c r="J47" s="12"/>
      <c r="K47" s="12"/>
    </row>
    <row r="48" spans="1:11">
      <c r="A48" s="13">
        <v>47</v>
      </c>
      <c r="B48" s="14">
        <v>40497</v>
      </c>
      <c r="C48" s="12" t="s">
        <v>174</v>
      </c>
      <c r="D48" s="12">
        <v>2009</v>
      </c>
      <c r="E48" s="12">
        <v>18</v>
      </c>
      <c r="F48" s="12">
        <v>7141</v>
      </c>
      <c r="G48" s="12">
        <v>34</v>
      </c>
      <c r="H48" s="12" t="s">
        <v>88</v>
      </c>
      <c r="I48" s="12"/>
      <c r="J48" s="12"/>
      <c r="K48" s="12"/>
    </row>
    <row r="49" spans="1:11">
      <c r="A49" s="13">
        <v>48</v>
      </c>
      <c r="B49" s="14">
        <v>40504</v>
      </c>
      <c r="C49" s="12" t="s">
        <v>174</v>
      </c>
      <c r="D49" s="12">
        <v>2009</v>
      </c>
      <c r="E49" s="12">
        <v>20</v>
      </c>
      <c r="F49" s="12">
        <v>7142</v>
      </c>
      <c r="G49" s="12">
        <v>669</v>
      </c>
      <c r="H49" s="7" t="s">
        <v>89</v>
      </c>
      <c r="I49" s="12"/>
      <c r="J49" s="12"/>
      <c r="K49" s="12"/>
    </row>
    <row r="50" spans="1:11">
      <c r="A50" s="13">
        <v>49</v>
      </c>
      <c r="B50" s="14">
        <v>40511</v>
      </c>
      <c r="C50" s="12" t="s">
        <v>174</v>
      </c>
      <c r="D50" s="12">
        <v>2009</v>
      </c>
      <c r="E50" s="12">
        <v>23</v>
      </c>
      <c r="F50" s="12">
        <v>7143</v>
      </c>
      <c r="G50" s="12">
        <v>2020</v>
      </c>
      <c r="H50" s="7" t="s">
        <v>90</v>
      </c>
      <c r="I50" s="12"/>
      <c r="J50" s="12"/>
      <c r="K50" s="12"/>
    </row>
    <row r="51" spans="1:11">
      <c r="A51" s="13">
        <v>50</v>
      </c>
      <c r="B51" s="14">
        <v>40518</v>
      </c>
      <c r="C51" s="12" t="s">
        <v>173</v>
      </c>
      <c r="D51" s="12">
        <v>2009</v>
      </c>
      <c r="E51" s="12">
        <v>2</v>
      </c>
      <c r="F51" s="12">
        <v>7145</v>
      </c>
      <c r="G51" s="12">
        <v>6564</v>
      </c>
      <c r="H51" s="8" t="s">
        <v>91</v>
      </c>
      <c r="I51" s="12"/>
      <c r="J51" s="12"/>
      <c r="K51" s="12"/>
    </row>
    <row r="52" spans="1:11">
      <c r="A52" s="13">
        <v>51</v>
      </c>
      <c r="B52" s="14">
        <v>40525</v>
      </c>
      <c r="C52" s="12" t="s">
        <v>173</v>
      </c>
      <c r="D52" s="12">
        <v>2009</v>
      </c>
      <c r="E52" s="12">
        <v>5</v>
      </c>
      <c r="F52" s="12">
        <v>7146</v>
      </c>
      <c r="G52" s="12">
        <v>637</v>
      </c>
      <c r="H52" s="8" t="s">
        <v>92</v>
      </c>
      <c r="I52" s="12"/>
      <c r="J52" s="12"/>
      <c r="K52" s="12"/>
    </row>
    <row r="53" spans="1:11">
      <c r="A53" s="13">
        <v>52</v>
      </c>
      <c r="B53" s="14">
        <v>40532</v>
      </c>
      <c r="C53" s="12" t="s">
        <v>173</v>
      </c>
      <c r="D53" s="12">
        <v>2009</v>
      </c>
      <c r="E53" s="12">
        <v>6</v>
      </c>
      <c r="F53" s="12">
        <v>7147</v>
      </c>
      <c r="G53" s="12">
        <v>537</v>
      </c>
      <c r="H53" s="7" t="s">
        <v>93</v>
      </c>
      <c r="I53" s="12"/>
      <c r="J53" s="12"/>
      <c r="K53" s="12"/>
    </row>
    <row r="54" spans="1:1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>
      <c r="A55" s="7" t="s">
        <v>314</v>
      </c>
    </row>
  </sheetData>
  <phoneticPr fontId="2" type="noConversion"/>
  <pageMargins left="0.75" right="0.75" top="1" bottom="1" header="0.5" footer="0.5"/>
  <pageSetup paperSize="9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A56" sqref="A56"/>
    </sheetView>
  </sheetViews>
  <sheetFormatPr defaultColWidth="8.85546875" defaultRowHeight="12.75"/>
  <cols>
    <col min="1" max="1" width="8.85546875" customWidth="1"/>
    <col min="2" max="2" width="10.140625" bestFit="1" customWidth="1"/>
    <col min="3" max="3" width="27.42578125" bestFit="1" customWidth="1"/>
    <col min="8" max="8" width="33.42578125" bestFit="1" customWidth="1"/>
  </cols>
  <sheetData>
    <row r="1" spans="1:11">
      <c r="A1" s="5" t="s">
        <v>172</v>
      </c>
      <c r="B1" s="5" t="s">
        <v>116</v>
      </c>
      <c r="C1" s="2" t="s">
        <v>117</v>
      </c>
      <c r="D1" s="2" t="s">
        <v>118</v>
      </c>
      <c r="E1" s="2" t="s">
        <v>119</v>
      </c>
      <c r="F1" s="2" t="s">
        <v>139</v>
      </c>
      <c r="G1" s="2" t="s">
        <v>13</v>
      </c>
      <c r="H1" s="2" t="s">
        <v>14</v>
      </c>
      <c r="I1" s="2"/>
      <c r="J1" s="2"/>
      <c r="K1" s="2"/>
    </row>
    <row r="2" spans="1:11">
      <c r="A2" s="5">
        <v>1</v>
      </c>
      <c r="B2" s="6">
        <v>40539</v>
      </c>
      <c r="C2" s="2" t="s">
        <v>173</v>
      </c>
      <c r="D2" s="2">
        <v>2009</v>
      </c>
      <c r="E2" s="2">
        <v>7</v>
      </c>
      <c r="F2" s="2">
        <v>7148</v>
      </c>
      <c r="G2" s="2">
        <v>526</v>
      </c>
      <c r="H2" s="11" t="s">
        <v>15</v>
      </c>
      <c r="I2" s="12"/>
      <c r="J2" s="12"/>
      <c r="K2" s="12"/>
    </row>
    <row r="3" spans="1:11">
      <c r="A3" s="12">
        <v>2</v>
      </c>
      <c r="B3" s="14">
        <v>40546</v>
      </c>
      <c r="C3" s="12" t="s">
        <v>173</v>
      </c>
      <c r="D3" s="12">
        <v>2009</v>
      </c>
      <c r="E3" s="12">
        <v>10</v>
      </c>
      <c r="F3" s="12">
        <v>7149</v>
      </c>
      <c r="G3" s="12">
        <v>5674</v>
      </c>
      <c r="H3" s="8" t="s">
        <v>16</v>
      </c>
      <c r="I3" s="12"/>
      <c r="J3" s="12"/>
      <c r="K3" s="12"/>
    </row>
    <row r="4" spans="1:11">
      <c r="A4" s="13">
        <v>3</v>
      </c>
      <c r="B4" s="14">
        <v>40553</v>
      </c>
      <c r="C4" s="12" t="s">
        <v>173</v>
      </c>
      <c r="D4" s="12">
        <v>2009</v>
      </c>
      <c r="E4" s="12">
        <v>11</v>
      </c>
      <c r="F4" s="12">
        <v>7150</v>
      </c>
      <c r="G4" s="12">
        <v>372</v>
      </c>
      <c r="H4" s="11" t="s">
        <v>17</v>
      </c>
      <c r="I4" s="12"/>
      <c r="J4" s="12"/>
      <c r="K4" s="12"/>
    </row>
    <row r="5" spans="1:11">
      <c r="A5" s="12">
        <v>4</v>
      </c>
      <c r="B5" s="14">
        <v>40560</v>
      </c>
      <c r="C5" s="12" t="s">
        <v>173</v>
      </c>
      <c r="D5" s="12">
        <v>2009</v>
      </c>
      <c r="E5" s="12">
        <v>12</v>
      </c>
      <c r="F5" s="12">
        <v>7151</v>
      </c>
      <c r="G5" s="12">
        <v>841</v>
      </c>
      <c r="H5" s="11" t="s">
        <v>18</v>
      </c>
      <c r="I5" s="12"/>
      <c r="J5" s="12"/>
      <c r="K5" s="12"/>
    </row>
    <row r="6" spans="1:11">
      <c r="A6" s="13">
        <v>5</v>
      </c>
      <c r="B6" s="14">
        <v>40567</v>
      </c>
      <c r="C6" s="12" t="s">
        <v>173</v>
      </c>
      <c r="D6" s="12">
        <v>2009</v>
      </c>
      <c r="E6" s="12">
        <v>13</v>
      </c>
      <c r="F6" s="12">
        <v>7152</v>
      </c>
      <c r="G6" s="12">
        <v>2661</v>
      </c>
      <c r="H6" s="11" t="s">
        <v>19</v>
      </c>
      <c r="I6" s="12"/>
      <c r="J6" s="12"/>
      <c r="K6" s="12"/>
    </row>
    <row r="7" spans="1:11">
      <c r="A7" s="12">
        <v>6</v>
      </c>
      <c r="B7" s="14">
        <v>40574</v>
      </c>
      <c r="C7" s="12" t="s">
        <v>173</v>
      </c>
      <c r="D7" s="12">
        <v>2009</v>
      </c>
      <c r="E7" s="12">
        <v>16</v>
      </c>
      <c r="F7" s="12">
        <v>7153</v>
      </c>
      <c r="G7" s="12">
        <v>6401</v>
      </c>
      <c r="H7" s="12" t="s">
        <v>20</v>
      </c>
      <c r="I7" s="12"/>
      <c r="J7" s="12"/>
      <c r="K7" s="12"/>
    </row>
    <row r="8" spans="1:11">
      <c r="A8" s="13">
        <v>7</v>
      </c>
      <c r="B8" s="14">
        <v>40581</v>
      </c>
      <c r="C8" s="12" t="s">
        <v>173</v>
      </c>
      <c r="D8" s="12">
        <v>2009</v>
      </c>
      <c r="E8" s="12">
        <v>18</v>
      </c>
      <c r="F8" s="12">
        <v>7154</v>
      </c>
      <c r="G8" s="12">
        <v>6903</v>
      </c>
      <c r="H8" s="8" t="s">
        <v>21</v>
      </c>
      <c r="I8" s="12"/>
      <c r="J8" s="12"/>
      <c r="K8" s="12"/>
    </row>
    <row r="9" spans="1:11">
      <c r="A9" s="12">
        <v>8</v>
      </c>
      <c r="B9" s="14">
        <v>40588</v>
      </c>
      <c r="C9" s="12" t="s">
        <v>173</v>
      </c>
      <c r="D9" s="12">
        <v>2009</v>
      </c>
      <c r="E9" s="12">
        <v>20</v>
      </c>
      <c r="F9" s="12">
        <v>7155</v>
      </c>
      <c r="G9" s="12">
        <v>6571</v>
      </c>
      <c r="H9" s="12" t="s">
        <v>22</v>
      </c>
      <c r="I9" s="12"/>
      <c r="J9" s="12"/>
      <c r="K9" s="12"/>
    </row>
    <row r="10" spans="1:11">
      <c r="A10" s="13">
        <v>9</v>
      </c>
      <c r="B10" s="14">
        <v>40595</v>
      </c>
      <c r="C10" s="12" t="s">
        <v>173</v>
      </c>
      <c r="D10" s="12">
        <v>2009</v>
      </c>
      <c r="E10" s="12">
        <v>21</v>
      </c>
      <c r="F10" s="12">
        <v>7157</v>
      </c>
      <c r="G10" s="12">
        <v>5018</v>
      </c>
      <c r="H10" s="11" t="s">
        <v>23</v>
      </c>
      <c r="I10" s="12"/>
      <c r="J10" s="12"/>
      <c r="K10" s="12"/>
    </row>
    <row r="11" spans="1:11">
      <c r="A11" s="12">
        <v>10</v>
      </c>
      <c r="B11" s="14">
        <v>40602</v>
      </c>
      <c r="C11" s="12" t="s">
        <v>173</v>
      </c>
      <c r="D11" s="12">
        <v>2009</v>
      </c>
      <c r="E11" s="12">
        <v>22</v>
      </c>
      <c r="F11" s="12">
        <v>7158</v>
      </c>
      <c r="G11" s="12">
        <v>742</v>
      </c>
      <c r="H11" s="12" t="s">
        <v>24</v>
      </c>
      <c r="I11" s="12"/>
      <c r="J11" s="12"/>
      <c r="K11" s="12"/>
    </row>
    <row r="12" spans="1:11">
      <c r="A12" s="13">
        <v>11</v>
      </c>
      <c r="B12" s="14">
        <v>40609</v>
      </c>
      <c r="C12" s="12" t="s">
        <v>173</v>
      </c>
      <c r="D12" s="12">
        <v>2009</v>
      </c>
      <c r="E12" s="12">
        <v>23</v>
      </c>
      <c r="F12" s="12">
        <v>7159</v>
      </c>
      <c r="G12" s="12">
        <v>5882</v>
      </c>
      <c r="H12" s="11" t="s">
        <v>25</v>
      </c>
      <c r="I12" s="12"/>
      <c r="J12" s="12"/>
      <c r="K12" s="12"/>
    </row>
    <row r="13" spans="1:11">
      <c r="A13" s="12">
        <v>12</v>
      </c>
      <c r="B13" s="14">
        <v>40616</v>
      </c>
      <c r="C13" s="12" t="s">
        <v>173</v>
      </c>
      <c r="D13" s="12">
        <v>2009</v>
      </c>
      <c r="E13" s="12">
        <v>24</v>
      </c>
      <c r="F13" s="12">
        <v>7160</v>
      </c>
      <c r="G13" s="12">
        <v>6571</v>
      </c>
      <c r="H13" s="12" t="s">
        <v>22</v>
      </c>
      <c r="I13" s="12"/>
      <c r="J13" s="12"/>
      <c r="K13" s="12"/>
    </row>
    <row r="14" spans="1:11">
      <c r="A14" s="13">
        <v>13</v>
      </c>
      <c r="B14" s="14">
        <v>40623</v>
      </c>
      <c r="C14" s="12" t="s">
        <v>143</v>
      </c>
      <c r="D14" s="12">
        <v>2009</v>
      </c>
      <c r="E14" s="12" t="s">
        <v>154</v>
      </c>
      <c r="F14" s="12">
        <v>7161</v>
      </c>
      <c r="G14" s="12">
        <v>742</v>
      </c>
      <c r="H14" s="12" t="s">
        <v>24</v>
      </c>
      <c r="I14" s="12"/>
      <c r="J14" s="12"/>
      <c r="K14" s="12"/>
    </row>
    <row r="15" spans="1:11">
      <c r="A15" s="12">
        <v>14</v>
      </c>
      <c r="B15" s="14">
        <v>40630</v>
      </c>
      <c r="C15" s="12" t="s">
        <v>143</v>
      </c>
      <c r="D15" s="12">
        <v>2009</v>
      </c>
      <c r="E15" s="12" t="s">
        <v>159</v>
      </c>
      <c r="F15" s="12">
        <v>7162</v>
      </c>
      <c r="G15" s="12">
        <v>642</v>
      </c>
      <c r="H15" s="12" t="s">
        <v>26</v>
      </c>
      <c r="I15" s="12"/>
      <c r="J15" s="12"/>
      <c r="K15" s="12"/>
    </row>
    <row r="16" spans="1:11">
      <c r="A16" s="13">
        <v>15</v>
      </c>
      <c r="B16" s="14">
        <v>40637</v>
      </c>
      <c r="C16" s="12" t="s">
        <v>143</v>
      </c>
      <c r="D16" s="12">
        <v>2009</v>
      </c>
      <c r="E16" s="12" t="s">
        <v>171</v>
      </c>
      <c r="F16" s="12">
        <v>7163</v>
      </c>
      <c r="G16" s="12">
        <v>2312</v>
      </c>
      <c r="H16" s="12" t="s">
        <v>27</v>
      </c>
      <c r="I16" s="12"/>
      <c r="J16" s="12"/>
      <c r="K16" s="12"/>
    </row>
    <row r="17" spans="1:11">
      <c r="A17" s="12">
        <v>16</v>
      </c>
      <c r="B17" s="14">
        <v>40644</v>
      </c>
      <c r="C17" s="12" t="s">
        <v>143</v>
      </c>
      <c r="D17" s="12">
        <v>2009</v>
      </c>
      <c r="E17" s="12" t="s">
        <v>158</v>
      </c>
      <c r="F17" s="12">
        <v>7164</v>
      </c>
      <c r="G17" s="12">
        <v>622</v>
      </c>
      <c r="H17" s="11" t="s">
        <v>28</v>
      </c>
      <c r="I17" s="12"/>
      <c r="J17" s="12"/>
      <c r="K17" s="12"/>
    </row>
    <row r="18" spans="1:11">
      <c r="A18" s="13">
        <v>17</v>
      </c>
      <c r="B18" s="14">
        <v>40651</v>
      </c>
      <c r="C18" s="12" t="s">
        <v>143</v>
      </c>
      <c r="D18" s="12">
        <v>2009</v>
      </c>
      <c r="E18" s="12" t="s">
        <v>170</v>
      </c>
      <c r="F18" s="12">
        <v>7165</v>
      </c>
      <c r="G18" s="12">
        <v>1783</v>
      </c>
      <c r="H18" s="12" t="s">
        <v>114</v>
      </c>
      <c r="I18" s="12"/>
      <c r="J18" s="12"/>
      <c r="K18" s="12"/>
    </row>
    <row r="19" spans="1:11">
      <c r="A19" s="12">
        <v>18</v>
      </c>
      <c r="B19" s="14">
        <v>40658</v>
      </c>
      <c r="C19" s="12" t="s">
        <v>143</v>
      </c>
      <c r="D19" s="12">
        <v>2009</v>
      </c>
      <c r="E19" s="12" t="s">
        <v>111</v>
      </c>
      <c r="F19" s="12">
        <v>7166</v>
      </c>
      <c r="G19" s="12">
        <v>5526</v>
      </c>
      <c r="H19" s="11" t="s">
        <v>30</v>
      </c>
      <c r="I19" s="12"/>
      <c r="J19" s="12"/>
      <c r="K19" s="12"/>
    </row>
    <row r="20" spans="1:11">
      <c r="A20" s="13">
        <v>19</v>
      </c>
      <c r="B20" s="14">
        <v>40665</v>
      </c>
      <c r="C20" s="12" t="s">
        <v>143</v>
      </c>
      <c r="D20" s="12">
        <v>2009</v>
      </c>
      <c r="E20" s="12" t="s">
        <v>153</v>
      </c>
      <c r="F20" s="12">
        <v>7167</v>
      </c>
      <c r="G20" s="12">
        <v>6514</v>
      </c>
      <c r="H20" s="11" t="s">
        <v>31</v>
      </c>
      <c r="I20" s="12"/>
      <c r="J20" s="12"/>
      <c r="K20" s="12"/>
    </row>
    <row r="21" spans="1:11">
      <c r="A21" s="12">
        <v>20</v>
      </c>
      <c r="B21" s="14">
        <v>40672</v>
      </c>
      <c r="C21" s="12" t="s">
        <v>143</v>
      </c>
      <c r="D21" s="12">
        <v>2009</v>
      </c>
      <c r="E21" s="12" t="s">
        <v>162</v>
      </c>
      <c r="F21" s="12">
        <v>7168</v>
      </c>
      <c r="G21" s="12">
        <v>2293</v>
      </c>
      <c r="H21" s="8" t="s">
        <v>32</v>
      </c>
      <c r="I21" s="12"/>
      <c r="J21" s="12"/>
      <c r="K21" s="12"/>
    </row>
    <row r="22" spans="1:11">
      <c r="A22" s="13">
        <v>21</v>
      </c>
      <c r="B22" s="14">
        <v>40679</v>
      </c>
      <c r="C22" s="12" t="s">
        <v>112</v>
      </c>
      <c r="D22" s="12">
        <v>2009</v>
      </c>
      <c r="E22" s="12">
        <v>1</v>
      </c>
      <c r="F22" s="12">
        <v>7172</v>
      </c>
      <c r="G22" s="12">
        <v>529</v>
      </c>
      <c r="H22" s="8" t="s">
        <v>44</v>
      </c>
      <c r="I22" s="12"/>
      <c r="J22" s="12"/>
      <c r="K22" s="12"/>
    </row>
    <row r="23" spans="1:11">
      <c r="A23" s="12">
        <v>22</v>
      </c>
      <c r="B23" s="14">
        <v>40686</v>
      </c>
      <c r="C23" s="12" t="s">
        <v>112</v>
      </c>
      <c r="D23" s="12">
        <v>2009</v>
      </c>
      <c r="E23" s="12">
        <v>2</v>
      </c>
      <c r="F23" s="12">
        <v>7173</v>
      </c>
      <c r="G23" s="12">
        <v>5988</v>
      </c>
      <c r="H23" s="7" t="s">
        <v>33</v>
      </c>
      <c r="I23" s="12"/>
      <c r="J23" s="12"/>
      <c r="K23" s="12"/>
    </row>
    <row r="24" spans="1:11">
      <c r="A24" s="13">
        <v>23</v>
      </c>
      <c r="B24" s="14">
        <v>40693</v>
      </c>
      <c r="C24" s="12" t="s">
        <v>112</v>
      </c>
      <c r="D24" s="12">
        <v>2009</v>
      </c>
      <c r="E24" s="12">
        <v>3</v>
      </c>
      <c r="F24" s="12">
        <v>7174</v>
      </c>
      <c r="G24" s="12">
        <v>874</v>
      </c>
      <c r="H24" s="12" t="s">
        <v>29</v>
      </c>
      <c r="I24" s="12"/>
      <c r="J24" s="12"/>
      <c r="K24" s="12"/>
    </row>
    <row r="25" spans="1:11">
      <c r="A25" s="12">
        <v>24</v>
      </c>
      <c r="B25" s="14">
        <v>40700</v>
      </c>
      <c r="C25" s="12" t="s">
        <v>112</v>
      </c>
      <c r="D25" s="12">
        <v>2009</v>
      </c>
      <c r="E25" s="12">
        <v>4</v>
      </c>
      <c r="F25" s="12">
        <v>7175</v>
      </c>
      <c r="G25" s="12">
        <v>1840</v>
      </c>
      <c r="H25" s="8" t="s">
        <v>34</v>
      </c>
      <c r="I25" s="12"/>
      <c r="J25" s="12"/>
      <c r="K25" s="12"/>
    </row>
    <row r="26" spans="1:11">
      <c r="A26" s="13">
        <v>25</v>
      </c>
      <c r="B26" s="14">
        <v>40707</v>
      </c>
      <c r="C26" s="12" t="s">
        <v>112</v>
      </c>
      <c r="D26" s="12">
        <v>2009</v>
      </c>
      <c r="E26" s="12">
        <v>6</v>
      </c>
      <c r="F26" s="12">
        <v>7176</v>
      </c>
      <c r="G26" s="12">
        <v>621</v>
      </c>
      <c r="H26" s="7" t="s">
        <v>113</v>
      </c>
      <c r="I26" s="12" t="s">
        <v>114</v>
      </c>
      <c r="J26" s="12"/>
      <c r="K26" s="12"/>
    </row>
    <row r="27" spans="1:11">
      <c r="A27" s="13">
        <v>26</v>
      </c>
      <c r="B27" s="14">
        <v>40714</v>
      </c>
      <c r="C27" s="12" t="s">
        <v>112</v>
      </c>
      <c r="D27" s="12">
        <v>2009</v>
      </c>
      <c r="E27" s="12">
        <v>7</v>
      </c>
      <c r="F27" s="12">
        <v>7177</v>
      </c>
      <c r="G27" s="12">
        <v>7216</v>
      </c>
      <c r="H27" s="12" t="s">
        <v>45</v>
      </c>
      <c r="I27" s="12"/>
      <c r="J27" s="12"/>
      <c r="K27" s="12"/>
    </row>
    <row r="28" spans="1:11">
      <c r="A28" s="13">
        <v>27</v>
      </c>
      <c r="B28" s="14">
        <v>40721</v>
      </c>
      <c r="C28" s="12" t="s">
        <v>112</v>
      </c>
      <c r="D28" s="12">
        <v>2009</v>
      </c>
      <c r="E28" s="12">
        <v>8</v>
      </c>
      <c r="F28" s="12">
        <v>7178</v>
      </c>
      <c r="G28" s="12">
        <v>794</v>
      </c>
      <c r="H28" s="7" t="s">
        <v>35</v>
      </c>
      <c r="I28" s="12"/>
      <c r="J28" s="12"/>
      <c r="K28" s="12"/>
    </row>
    <row r="29" spans="1:11">
      <c r="A29" s="13">
        <v>28</v>
      </c>
      <c r="B29" s="14">
        <v>40728</v>
      </c>
      <c r="C29" s="12" t="s">
        <v>115</v>
      </c>
      <c r="D29" s="12">
        <v>2009</v>
      </c>
      <c r="E29" s="12">
        <v>1</v>
      </c>
      <c r="F29" s="12">
        <v>7179</v>
      </c>
      <c r="G29" s="12">
        <v>2031</v>
      </c>
      <c r="H29" s="7" t="s">
        <v>36</v>
      </c>
      <c r="I29" s="12"/>
      <c r="J29" s="12"/>
      <c r="K29" s="12"/>
    </row>
    <row r="30" spans="1:11">
      <c r="A30" s="13">
        <v>29</v>
      </c>
      <c r="B30" s="14">
        <v>40735</v>
      </c>
      <c r="C30" s="12" t="s">
        <v>115</v>
      </c>
      <c r="D30" s="12">
        <v>2009</v>
      </c>
      <c r="E30" s="12">
        <v>3</v>
      </c>
      <c r="F30" s="12">
        <v>7180</v>
      </c>
      <c r="G30" s="12">
        <v>1272</v>
      </c>
      <c r="H30" s="12" t="s">
        <v>37</v>
      </c>
      <c r="I30" s="12"/>
      <c r="J30" s="12"/>
      <c r="K30" s="12"/>
    </row>
    <row r="31" spans="1:11">
      <c r="A31" s="13">
        <v>30</v>
      </c>
      <c r="B31" s="14">
        <v>40742</v>
      </c>
      <c r="C31" s="12" t="s">
        <v>115</v>
      </c>
      <c r="D31" s="12">
        <v>2009</v>
      </c>
      <c r="E31" s="12">
        <v>4</v>
      </c>
      <c r="F31" s="12">
        <v>7181</v>
      </c>
      <c r="G31" s="12">
        <v>637</v>
      </c>
      <c r="H31" s="7" t="s">
        <v>38</v>
      </c>
      <c r="I31" s="12"/>
      <c r="J31" s="12"/>
      <c r="K31" s="12"/>
    </row>
    <row r="32" spans="1:11">
      <c r="A32" s="13">
        <v>31</v>
      </c>
      <c r="B32" s="14">
        <v>40749</v>
      </c>
      <c r="C32" s="12" t="s">
        <v>115</v>
      </c>
      <c r="D32" s="12">
        <v>2009</v>
      </c>
      <c r="E32" s="12">
        <v>5</v>
      </c>
      <c r="F32" s="12">
        <v>7182</v>
      </c>
      <c r="G32" s="12">
        <v>1885</v>
      </c>
      <c r="H32" s="12" t="s">
        <v>39</v>
      </c>
      <c r="I32" s="12"/>
      <c r="J32" s="12"/>
      <c r="K32" s="12"/>
    </row>
    <row r="33" spans="1:11">
      <c r="A33" s="13">
        <v>32</v>
      </c>
      <c r="B33" s="14">
        <v>40756</v>
      </c>
      <c r="C33" s="12" t="s">
        <v>115</v>
      </c>
      <c r="D33" s="12">
        <v>2009</v>
      </c>
      <c r="E33" s="12">
        <v>6</v>
      </c>
      <c r="F33" s="12">
        <v>7183</v>
      </c>
      <c r="G33" s="12">
        <v>688</v>
      </c>
      <c r="H33" s="7" t="s">
        <v>40</v>
      </c>
      <c r="I33" s="12"/>
      <c r="J33" s="12"/>
      <c r="K33" s="12"/>
    </row>
    <row r="34" spans="1:11">
      <c r="A34" s="13">
        <v>33</v>
      </c>
      <c r="B34" s="14">
        <v>40763</v>
      </c>
      <c r="C34" s="12" t="s">
        <v>115</v>
      </c>
      <c r="D34" s="12">
        <v>2009</v>
      </c>
      <c r="E34" s="12">
        <v>7</v>
      </c>
      <c r="F34" s="12">
        <v>7187</v>
      </c>
      <c r="G34" s="12">
        <v>1930</v>
      </c>
      <c r="H34" s="7" t="s">
        <v>41</v>
      </c>
      <c r="I34" s="12"/>
      <c r="J34" s="12"/>
      <c r="K34" s="12"/>
    </row>
    <row r="35" spans="1:11">
      <c r="A35" s="13">
        <v>34</v>
      </c>
      <c r="B35" s="14">
        <v>40770</v>
      </c>
      <c r="C35" s="12" t="s">
        <v>115</v>
      </c>
      <c r="D35" s="12">
        <v>2009</v>
      </c>
      <c r="E35" s="12">
        <v>9</v>
      </c>
      <c r="F35" s="12">
        <v>7188</v>
      </c>
      <c r="G35" s="12">
        <v>5468</v>
      </c>
      <c r="H35" s="8" t="s">
        <v>42</v>
      </c>
      <c r="I35" s="12"/>
      <c r="J35" s="12"/>
      <c r="K35" s="12"/>
    </row>
    <row r="36" spans="1:11">
      <c r="A36" s="13">
        <v>35</v>
      </c>
      <c r="B36" s="14">
        <v>40777</v>
      </c>
      <c r="C36" s="12" t="s">
        <v>115</v>
      </c>
      <c r="D36" s="12">
        <v>2009</v>
      </c>
      <c r="E36" s="12">
        <v>10</v>
      </c>
      <c r="F36" s="12">
        <v>7189</v>
      </c>
      <c r="G36" s="12">
        <v>1887</v>
      </c>
      <c r="H36" s="7" t="s">
        <v>43</v>
      </c>
      <c r="I36" s="12"/>
      <c r="J36" s="12"/>
      <c r="K36" s="12"/>
    </row>
    <row r="37" spans="1:11">
      <c r="A37" s="13">
        <v>36</v>
      </c>
      <c r="B37" s="14">
        <v>40784</v>
      </c>
      <c r="C37" t="s">
        <v>120</v>
      </c>
      <c r="D37">
        <v>1999</v>
      </c>
      <c r="E37">
        <v>13</v>
      </c>
      <c r="F37">
        <v>2166</v>
      </c>
      <c r="G37" s="3">
        <v>2161</v>
      </c>
      <c r="H37" s="3" t="s">
        <v>280</v>
      </c>
      <c r="J37" s="12"/>
      <c r="K37" s="12"/>
    </row>
    <row r="38" spans="1:11">
      <c r="A38" s="13">
        <v>37</v>
      </c>
      <c r="B38" s="14">
        <v>40791</v>
      </c>
      <c r="C38" t="s">
        <v>120</v>
      </c>
      <c r="D38">
        <v>1999</v>
      </c>
      <c r="E38">
        <v>15</v>
      </c>
      <c r="F38">
        <v>2167</v>
      </c>
      <c r="G38">
        <v>6468</v>
      </c>
      <c r="H38" t="s">
        <v>281</v>
      </c>
      <c r="J38" s="12"/>
      <c r="K38" s="12"/>
    </row>
    <row r="39" spans="1:11">
      <c r="A39" s="13">
        <v>38</v>
      </c>
      <c r="B39" s="14">
        <v>40798</v>
      </c>
      <c r="C39" t="s">
        <v>120</v>
      </c>
      <c r="D39">
        <v>1999</v>
      </c>
      <c r="E39">
        <v>17</v>
      </c>
      <c r="F39">
        <v>2168</v>
      </c>
      <c r="G39">
        <v>6323</v>
      </c>
      <c r="H39" t="s">
        <v>198</v>
      </c>
      <c r="J39" s="12"/>
      <c r="K39" s="12"/>
    </row>
    <row r="40" spans="1:11">
      <c r="A40" s="13">
        <v>39</v>
      </c>
      <c r="B40" s="14">
        <v>40805</v>
      </c>
      <c r="C40" t="s">
        <v>120</v>
      </c>
      <c r="D40">
        <v>2000</v>
      </c>
      <c r="E40">
        <v>25</v>
      </c>
      <c r="F40">
        <v>2169</v>
      </c>
      <c r="G40">
        <v>548</v>
      </c>
      <c r="H40" t="s">
        <v>282</v>
      </c>
      <c r="J40" s="12"/>
      <c r="K40" s="12"/>
    </row>
    <row r="41" spans="1:11">
      <c r="A41" s="13">
        <v>40</v>
      </c>
      <c r="B41" s="14">
        <v>40812</v>
      </c>
      <c r="C41" t="s">
        <v>120</v>
      </c>
      <c r="D41">
        <v>1999</v>
      </c>
      <c r="E41">
        <v>23</v>
      </c>
      <c r="F41">
        <v>2206</v>
      </c>
      <c r="G41">
        <v>2282</v>
      </c>
      <c r="H41" t="s">
        <v>283</v>
      </c>
      <c r="J41" s="12"/>
      <c r="K41" s="12"/>
    </row>
    <row r="42" spans="1:11">
      <c r="A42" s="13">
        <v>41</v>
      </c>
      <c r="B42" s="14">
        <v>40819</v>
      </c>
      <c r="C42" t="s">
        <v>120</v>
      </c>
      <c r="D42">
        <v>2000</v>
      </c>
      <c r="E42">
        <v>5</v>
      </c>
      <c r="F42">
        <v>2207</v>
      </c>
      <c r="G42">
        <v>5525</v>
      </c>
      <c r="H42" t="s">
        <v>284</v>
      </c>
      <c r="J42" s="12"/>
      <c r="K42" s="12"/>
    </row>
    <row r="43" spans="1:11">
      <c r="A43" s="13">
        <v>42</v>
      </c>
      <c r="B43" s="14">
        <v>40826</v>
      </c>
      <c r="C43" t="s">
        <v>120</v>
      </c>
      <c r="D43">
        <v>1999</v>
      </c>
      <c r="E43">
        <v>19</v>
      </c>
      <c r="F43">
        <v>2208</v>
      </c>
      <c r="G43">
        <v>1864</v>
      </c>
      <c r="H43" t="s">
        <v>272</v>
      </c>
      <c r="J43" s="12"/>
      <c r="K43" s="12"/>
    </row>
    <row r="44" spans="1:11">
      <c r="A44" s="13">
        <v>43</v>
      </c>
      <c r="B44" s="14">
        <v>40833</v>
      </c>
      <c r="C44" t="s">
        <v>120</v>
      </c>
      <c r="D44">
        <v>1999</v>
      </c>
      <c r="E44">
        <v>24</v>
      </c>
      <c r="F44">
        <v>2209</v>
      </c>
      <c r="G44" s="7">
        <v>7446</v>
      </c>
      <c r="H44" s="7" t="s">
        <v>285</v>
      </c>
      <c r="J44" s="12"/>
      <c r="K44" s="12"/>
    </row>
    <row r="45" spans="1:11">
      <c r="A45" s="13">
        <v>44</v>
      </c>
      <c r="B45" s="14">
        <v>40840</v>
      </c>
      <c r="C45" t="s">
        <v>120</v>
      </c>
      <c r="D45">
        <v>2001</v>
      </c>
      <c r="E45">
        <v>24</v>
      </c>
      <c r="F45">
        <v>2210</v>
      </c>
      <c r="G45" s="7">
        <v>846</v>
      </c>
      <c r="H45" s="7" t="s">
        <v>286</v>
      </c>
      <c r="J45" s="12"/>
      <c r="K45" s="12"/>
    </row>
    <row r="46" spans="1:11">
      <c r="A46" s="13">
        <v>45</v>
      </c>
      <c r="B46" s="14">
        <v>40847</v>
      </c>
      <c r="C46" t="s">
        <v>120</v>
      </c>
      <c r="D46">
        <v>1999</v>
      </c>
      <c r="E46">
        <v>2</v>
      </c>
      <c r="F46">
        <v>2215</v>
      </c>
      <c r="G46" s="7">
        <v>1797</v>
      </c>
      <c r="H46" s="7" t="s">
        <v>287</v>
      </c>
      <c r="J46" s="12"/>
      <c r="K46" s="12"/>
    </row>
    <row r="47" spans="1:11">
      <c r="A47" s="13">
        <v>46</v>
      </c>
      <c r="B47" s="14">
        <v>40854</v>
      </c>
      <c r="C47" t="s">
        <v>120</v>
      </c>
      <c r="D47">
        <v>1999</v>
      </c>
      <c r="E47">
        <v>21</v>
      </c>
      <c r="F47">
        <v>2216</v>
      </c>
      <c r="G47" s="8">
        <v>708</v>
      </c>
      <c r="H47" s="8" t="s">
        <v>288</v>
      </c>
      <c r="J47" s="12"/>
      <c r="K47" s="12"/>
    </row>
    <row r="48" spans="1:11">
      <c r="A48" s="13">
        <v>47</v>
      </c>
      <c r="B48" s="14">
        <v>40861</v>
      </c>
      <c r="C48" t="s">
        <v>120</v>
      </c>
      <c r="D48">
        <v>2001</v>
      </c>
      <c r="E48">
        <v>10</v>
      </c>
      <c r="F48">
        <v>2217</v>
      </c>
      <c r="G48" s="8">
        <v>4832</v>
      </c>
      <c r="H48" s="8" t="s">
        <v>289</v>
      </c>
      <c r="J48" s="12"/>
      <c r="K48" s="12"/>
    </row>
    <row r="49" spans="1:11">
      <c r="A49" s="13">
        <v>48</v>
      </c>
      <c r="B49" s="14">
        <v>40868</v>
      </c>
      <c r="C49" t="s">
        <v>120</v>
      </c>
      <c r="D49">
        <v>1999</v>
      </c>
      <c r="E49">
        <v>16</v>
      </c>
      <c r="F49">
        <v>2218</v>
      </c>
      <c r="G49" s="7">
        <v>847</v>
      </c>
      <c r="H49" s="7" t="s">
        <v>290</v>
      </c>
      <c r="J49" s="12"/>
      <c r="K49" s="12"/>
    </row>
    <row r="50" spans="1:11">
      <c r="A50" s="13">
        <v>49</v>
      </c>
      <c r="B50" s="14">
        <v>40875</v>
      </c>
      <c r="C50" t="s">
        <v>120</v>
      </c>
      <c r="D50">
        <v>1999</v>
      </c>
      <c r="E50">
        <v>20</v>
      </c>
      <c r="F50">
        <v>2219</v>
      </c>
      <c r="G50" s="8">
        <v>6708</v>
      </c>
      <c r="H50" s="8" t="s">
        <v>291</v>
      </c>
      <c r="J50" s="12"/>
      <c r="K50" s="12"/>
    </row>
    <row r="51" spans="1:11">
      <c r="A51" s="13">
        <v>50</v>
      </c>
      <c r="B51" s="14">
        <v>40882</v>
      </c>
      <c r="C51" t="s">
        <v>120</v>
      </c>
      <c r="D51">
        <v>2000</v>
      </c>
      <c r="E51">
        <v>16</v>
      </c>
      <c r="F51">
        <v>2344</v>
      </c>
      <c r="G51" s="8">
        <v>2278</v>
      </c>
      <c r="H51" s="8" t="s">
        <v>292</v>
      </c>
      <c r="J51" s="12"/>
      <c r="K51" s="12"/>
    </row>
    <row r="52" spans="1:11">
      <c r="A52" s="13">
        <v>51</v>
      </c>
      <c r="B52" s="14">
        <v>40889</v>
      </c>
      <c r="C52" t="s">
        <v>120</v>
      </c>
      <c r="D52">
        <v>2000</v>
      </c>
      <c r="E52">
        <v>7</v>
      </c>
      <c r="F52">
        <v>2345</v>
      </c>
      <c r="G52" s="8">
        <v>1163</v>
      </c>
      <c r="H52" s="8" t="s">
        <v>293</v>
      </c>
      <c r="J52" s="12"/>
      <c r="K52" s="12"/>
    </row>
    <row r="53" spans="1:11">
      <c r="A53" s="13">
        <v>52</v>
      </c>
      <c r="B53" s="14">
        <v>40896</v>
      </c>
      <c r="C53" t="s">
        <v>120</v>
      </c>
      <c r="D53">
        <v>2000</v>
      </c>
      <c r="E53">
        <v>13</v>
      </c>
      <c r="F53">
        <v>2346</v>
      </c>
      <c r="G53" s="8">
        <v>2925</v>
      </c>
      <c r="H53" s="8" t="s">
        <v>54</v>
      </c>
      <c r="J53" s="12"/>
      <c r="K53" s="12"/>
    </row>
    <row r="54" spans="1:11">
      <c r="A54" s="13">
        <v>53</v>
      </c>
      <c r="B54" s="17">
        <v>40903</v>
      </c>
      <c r="C54" t="s">
        <v>120</v>
      </c>
      <c r="D54">
        <v>2000</v>
      </c>
      <c r="E54">
        <v>15</v>
      </c>
      <c r="F54">
        <v>2347</v>
      </c>
      <c r="G54" s="8">
        <v>5865</v>
      </c>
      <c r="H54" s="8" t="s">
        <v>294</v>
      </c>
      <c r="I54" s="12"/>
      <c r="J54" s="12"/>
      <c r="K54" s="12"/>
    </row>
    <row r="56" spans="1:11">
      <c r="A56" s="7" t="s">
        <v>314</v>
      </c>
    </row>
  </sheetData>
  <phoneticPr fontId="2" type="noConversion"/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5"/>
  <sheetViews>
    <sheetView workbookViewId="0">
      <selection activeCell="A55" sqref="A55"/>
    </sheetView>
  </sheetViews>
  <sheetFormatPr defaultRowHeight="12.75"/>
  <cols>
    <col min="2" max="2" width="10.140625" bestFit="1" customWidth="1"/>
    <col min="8" max="8" width="22.85546875" bestFit="1" customWidth="1"/>
  </cols>
  <sheetData>
    <row r="1" spans="1:8">
      <c r="A1" s="5" t="s">
        <v>172</v>
      </c>
      <c r="B1" s="5" t="s">
        <v>116</v>
      </c>
      <c r="C1" s="2" t="s">
        <v>117</v>
      </c>
      <c r="D1" s="2" t="s">
        <v>118</v>
      </c>
      <c r="E1" s="2" t="s">
        <v>119</v>
      </c>
      <c r="F1" s="2" t="s">
        <v>139</v>
      </c>
      <c r="G1" s="2" t="s">
        <v>13</v>
      </c>
      <c r="H1" s="2" t="s">
        <v>14</v>
      </c>
    </row>
    <row r="2" spans="1:8">
      <c r="A2">
        <v>1</v>
      </c>
      <c r="B2" s="18">
        <v>40910</v>
      </c>
      <c r="C2" t="s">
        <v>120</v>
      </c>
      <c r="D2">
        <v>2003</v>
      </c>
      <c r="E2">
        <v>12</v>
      </c>
      <c r="F2">
        <v>2348</v>
      </c>
      <c r="G2" s="8">
        <v>2322</v>
      </c>
      <c r="H2" t="s">
        <v>110</v>
      </c>
    </row>
    <row r="3" spans="1:8">
      <c r="A3">
        <v>2</v>
      </c>
      <c r="B3" s="18">
        <v>40917</v>
      </c>
      <c r="C3" t="s">
        <v>120</v>
      </c>
      <c r="D3">
        <v>2001</v>
      </c>
      <c r="E3">
        <v>22</v>
      </c>
      <c r="F3">
        <v>2349</v>
      </c>
      <c r="G3">
        <v>5673</v>
      </c>
      <c r="H3" t="s">
        <v>295</v>
      </c>
    </row>
    <row r="4" spans="1:8">
      <c r="A4">
        <v>3</v>
      </c>
      <c r="B4" s="18">
        <v>40924</v>
      </c>
      <c r="C4" t="s">
        <v>120</v>
      </c>
      <c r="D4">
        <v>2002</v>
      </c>
      <c r="E4">
        <v>14</v>
      </c>
      <c r="F4">
        <v>2405</v>
      </c>
      <c r="G4">
        <v>4889</v>
      </c>
      <c r="H4" t="s">
        <v>296</v>
      </c>
    </row>
    <row r="5" spans="1:8">
      <c r="A5">
        <v>4</v>
      </c>
      <c r="B5" s="18">
        <v>40931</v>
      </c>
      <c r="C5" t="s">
        <v>120</v>
      </c>
      <c r="D5">
        <v>2002</v>
      </c>
      <c r="E5">
        <v>19</v>
      </c>
      <c r="F5">
        <v>2406</v>
      </c>
      <c r="G5">
        <v>2664</v>
      </c>
      <c r="H5" t="s">
        <v>297</v>
      </c>
    </row>
    <row r="6" spans="1:8">
      <c r="A6">
        <v>5</v>
      </c>
      <c r="B6" s="18">
        <v>40938</v>
      </c>
      <c r="C6" t="s">
        <v>120</v>
      </c>
      <c r="D6">
        <v>2000</v>
      </c>
      <c r="E6">
        <v>4</v>
      </c>
      <c r="F6">
        <v>2407</v>
      </c>
      <c r="G6" s="7">
        <v>2813</v>
      </c>
      <c r="H6" s="7" t="s">
        <v>298</v>
      </c>
    </row>
    <row r="7" spans="1:8">
      <c r="A7">
        <v>6</v>
      </c>
      <c r="B7" s="18">
        <v>40945</v>
      </c>
      <c r="C7" t="s">
        <v>120</v>
      </c>
      <c r="D7">
        <v>2000</v>
      </c>
      <c r="E7">
        <v>12</v>
      </c>
      <c r="F7">
        <v>2408</v>
      </c>
      <c r="G7">
        <v>2384</v>
      </c>
      <c r="H7" t="s">
        <v>9</v>
      </c>
    </row>
    <row r="8" spans="1:8">
      <c r="A8">
        <v>7</v>
      </c>
      <c r="B8" s="18">
        <v>40952</v>
      </c>
      <c r="C8" t="s">
        <v>120</v>
      </c>
      <c r="D8">
        <v>2000</v>
      </c>
      <c r="E8">
        <v>21</v>
      </c>
      <c r="F8">
        <v>2409</v>
      </c>
      <c r="G8">
        <v>866</v>
      </c>
      <c r="H8" s="8" t="s">
        <v>244</v>
      </c>
    </row>
    <row r="9" spans="1:8">
      <c r="A9">
        <v>8</v>
      </c>
      <c r="B9" s="18">
        <v>40959</v>
      </c>
      <c r="C9" t="s">
        <v>142</v>
      </c>
      <c r="D9">
        <v>1999</v>
      </c>
      <c r="E9">
        <v>12</v>
      </c>
      <c r="F9">
        <v>2411</v>
      </c>
      <c r="G9" s="7">
        <v>2326</v>
      </c>
      <c r="H9" s="7" t="s">
        <v>299</v>
      </c>
    </row>
    <row r="10" spans="1:8">
      <c r="A10">
        <v>9</v>
      </c>
      <c r="B10" s="18">
        <v>40966</v>
      </c>
      <c r="C10" t="s">
        <v>120</v>
      </c>
      <c r="D10">
        <v>1999</v>
      </c>
      <c r="E10">
        <v>8</v>
      </c>
      <c r="F10">
        <v>2412</v>
      </c>
      <c r="G10">
        <v>2844</v>
      </c>
      <c r="H10" s="8" t="s">
        <v>300</v>
      </c>
    </row>
    <row r="11" spans="1:8">
      <c r="A11">
        <v>10</v>
      </c>
      <c r="B11" s="18">
        <v>40973</v>
      </c>
      <c r="C11" t="s">
        <v>120</v>
      </c>
      <c r="D11">
        <v>1999</v>
      </c>
      <c r="E11">
        <v>9</v>
      </c>
      <c r="F11">
        <v>2436</v>
      </c>
      <c r="G11">
        <v>510</v>
      </c>
      <c r="H11" s="8" t="s">
        <v>301</v>
      </c>
    </row>
    <row r="12" spans="1:8">
      <c r="A12">
        <v>11</v>
      </c>
      <c r="B12" s="18">
        <v>40980</v>
      </c>
      <c r="C12" t="s">
        <v>120</v>
      </c>
      <c r="D12">
        <v>1999</v>
      </c>
      <c r="E12">
        <v>25</v>
      </c>
      <c r="F12">
        <v>2437</v>
      </c>
      <c r="G12">
        <v>2658</v>
      </c>
      <c r="H12" s="8" t="s">
        <v>302</v>
      </c>
    </row>
    <row r="13" spans="1:8">
      <c r="A13">
        <v>12</v>
      </c>
      <c r="B13" s="18">
        <v>40987</v>
      </c>
      <c r="C13" t="s">
        <v>120</v>
      </c>
      <c r="D13">
        <v>2000</v>
      </c>
      <c r="E13">
        <v>2</v>
      </c>
      <c r="F13">
        <v>2438</v>
      </c>
      <c r="G13">
        <v>4937</v>
      </c>
      <c r="H13" s="8" t="s">
        <v>303</v>
      </c>
    </row>
    <row r="14" spans="1:8">
      <c r="A14">
        <v>13</v>
      </c>
      <c r="B14" s="18">
        <v>40994</v>
      </c>
      <c r="C14" t="s">
        <v>120</v>
      </c>
      <c r="D14">
        <v>2000</v>
      </c>
      <c r="E14">
        <v>8</v>
      </c>
      <c r="F14">
        <v>2439</v>
      </c>
      <c r="G14">
        <v>6624</v>
      </c>
      <c r="H14" s="8" t="s">
        <v>226</v>
      </c>
    </row>
    <row r="15" spans="1:8">
      <c r="A15">
        <v>14</v>
      </c>
      <c r="B15" s="18">
        <v>41001</v>
      </c>
      <c r="C15" t="s">
        <v>142</v>
      </c>
      <c r="D15">
        <v>1999</v>
      </c>
      <c r="E15">
        <v>15</v>
      </c>
      <c r="F15">
        <v>2441</v>
      </c>
      <c r="G15">
        <v>6288</v>
      </c>
      <c r="H15" s="8" t="s">
        <v>304</v>
      </c>
    </row>
    <row r="16" spans="1:8">
      <c r="A16">
        <v>15</v>
      </c>
      <c r="B16" s="18">
        <v>41008</v>
      </c>
      <c r="C16" t="s">
        <v>120</v>
      </c>
      <c r="D16">
        <v>2002</v>
      </c>
      <c r="E16">
        <v>23</v>
      </c>
      <c r="F16">
        <v>2444</v>
      </c>
      <c r="G16" s="7">
        <v>2536</v>
      </c>
      <c r="H16" s="7" t="s">
        <v>305</v>
      </c>
    </row>
    <row r="17" spans="1:8">
      <c r="A17">
        <v>16</v>
      </c>
      <c r="B17" s="18">
        <v>41015</v>
      </c>
      <c r="C17" t="s">
        <v>142</v>
      </c>
      <c r="D17">
        <v>1999</v>
      </c>
      <c r="E17">
        <v>16</v>
      </c>
      <c r="F17">
        <v>2462</v>
      </c>
      <c r="G17">
        <v>53</v>
      </c>
      <c r="H17" s="8" t="s">
        <v>306</v>
      </c>
    </row>
    <row r="18" spans="1:8">
      <c r="A18">
        <v>17</v>
      </c>
      <c r="B18" s="18">
        <v>41022</v>
      </c>
      <c r="C18" t="s">
        <v>142</v>
      </c>
      <c r="D18">
        <v>1999</v>
      </c>
      <c r="E18">
        <v>19</v>
      </c>
      <c r="F18">
        <v>2463</v>
      </c>
      <c r="G18">
        <v>6355</v>
      </c>
      <c r="H18" s="8" t="s">
        <v>307</v>
      </c>
    </row>
    <row r="19" spans="1:8">
      <c r="A19">
        <v>18</v>
      </c>
      <c r="B19" s="18">
        <v>41029</v>
      </c>
      <c r="C19" t="s">
        <v>120</v>
      </c>
      <c r="D19">
        <v>2000</v>
      </c>
      <c r="E19">
        <v>9</v>
      </c>
      <c r="F19">
        <v>2445</v>
      </c>
      <c r="G19">
        <v>1064</v>
      </c>
      <c r="H19" s="8" t="s">
        <v>308</v>
      </c>
    </row>
    <row r="20" spans="1:8">
      <c r="A20">
        <v>19</v>
      </c>
      <c r="B20" s="18">
        <v>41036</v>
      </c>
      <c r="C20" t="s">
        <v>120</v>
      </c>
      <c r="D20">
        <v>2001</v>
      </c>
      <c r="E20">
        <v>19</v>
      </c>
      <c r="F20">
        <v>2446</v>
      </c>
      <c r="G20">
        <v>6780</v>
      </c>
      <c r="H20" s="8" t="s">
        <v>225</v>
      </c>
    </row>
    <row r="21" spans="1:8">
      <c r="A21">
        <v>20</v>
      </c>
      <c r="B21" s="18">
        <v>41043</v>
      </c>
      <c r="C21" t="s">
        <v>120</v>
      </c>
      <c r="D21">
        <v>2003</v>
      </c>
      <c r="E21">
        <v>9</v>
      </c>
      <c r="F21">
        <v>2447</v>
      </c>
      <c r="G21">
        <v>7449</v>
      </c>
      <c r="H21" s="8" t="s">
        <v>309</v>
      </c>
    </row>
    <row r="22" spans="1:8">
      <c r="A22">
        <v>21</v>
      </c>
      <c r="B22" s="18">
        <v>41050</v>
      </c>
      <c r="C22" t="s">
        <v>120</v>
      </c>
      <c r="D22">
        <v>2002</v>
      </c>
      <c r="E22">
        <v>18</v>
      </c>
      <c r="F22">
        <v>2448</v>
      </c>
      <c r="G22">
        <v>5635</v>
      </c>
      <c r="H22" s="8" t="s">
        <v>201</v>
      </c>
    </row>
    <row r="23" spans="1:8">
      <c r="A23">
        <v>22</v>
      </c>
      <c r="B23" s="18">
        <v>41057</v>
      </c>
      <c r="C23" t="s">
        <v>120</v>
      </c>
      <c r="D23">
        <v>2002</v>
      </c>
      <c r="E23">
        <v>1</v>
      </c>
      <c r="F23">
        <v>2449</v>
      </c>
      <c r="G23">
        <v>7342</v>
      </c>
      <c r="H23" s="8" t="s">
        <v>310</v>
      </c>
    </row>
    <row r="24" spans="1:8">
      <c r="A24">
        <v>23</v>
      </c>
      <c r="B24" s="18">
        <v>41064</v>
      </c>
      <c r="C24" t="s">
        <v>120</v>
      </c>
      <c r="D24">
        <v>2001</v>
      </c>
      <c r="E24">
        <v>12</v>
      </c>
      <c r="F24">
        <v>2450</v>
      </c>
      <c r="G24">
        <v>4793</v>
      </c>
      <c r="H24" s="8" t="s">
        <v>70</v>
      </c>
    </row>
    <row r="25" spans="1:8">
      <c r="A25">
        <v>24</v>
      </c>
      <c r="B25" s="18">
        <v>41071</v>
      </c>
      <c r="C25" t="s">
        <v>120</v>
      </c>
      <c r="D25">
        <v>2002</v>
      </c>
      <c r="E25">
        <v>25</v>
      </c>
      <c r="F25">
        <v>2451</v>
      </c>
      <c r="G25">
        <v>7344</v>
      </c>
      <c r="H25" s="8" t="s">
        <v>311</v>
      </c>
    </row>
    <row r="26" spans="1:8">
      <c r="A26">
        <v>25</v>
      </c>
      <c r="B26" s="18">
        <v>41078</v>
      </c>
      <c r="C26" s="2" t="s">
        <v>120</v>
      </c>
      <c r="D26" s="2">
        <v>2000</v>
      </c>
      <c r="E26" s="2">
        <v>20</v>
      </c>
      <c r="F26" s="2">
        <v>2498</v>
      </c>
      <c r="G26" s="7">
        <v>1283</v>
      </c>
      <c r="H26" s="7" t="s">
        <v>49</v>
      </c>
    </row>
    <row r="27" spans="1:8">
      <c r="A27">
        <v>26</v>
      </c>
      <c r="B27" s="18">
        <v>41085</v>
      </c>
      <c r="C27" t="s">
        <v>120</v>
      </c>
      <c r="D27">
        <v>2000</v>
      </c>
      <c r="E27">
        <v>3</v>
      </c>
      <c r="F27">
        <v>2452</v>
      </c>
      <c r="G27" s="9">
        <v>1103</v>
      </c>
      <c r="H27" s="8" t="s">
        <v>203</v>
      </c>
    </row>
    <row r="28" spans="1:8">
      <c r="A28">
        <v>27</v>
      </c>
      <c r="B28" s="18">
        <v>41092</v>
      </c>
      <c r="C28" t="s">
        <v>120</v>
      </c>
      <c r="D28">
        <v>2003</v>
      </c>
      <c r="E28">
        <v>25</v>
      </c>
      <c r="F28">
        <v>2453</v>
      </c>
      <c r="G28" s="9">
        <v>1867</v>
      </c>
      <c r="H28" s="8" t="s">
        <v>214</v>
      </c>
    </row>
    <row r="29" spans="1:8">
      <c r="A29">
        <v>28</v>
      </c>
      <c r="B29" s="18">
        <v>41099</v>
      </c>
      <c r="C29" t="s">
        <v>120</v>
      </c>
      <c r="D29">
        <v>2000</v>
      </c>
      <c r="E29">
        <v>6</v>
      </c>
      <c r="F29">
        <v>2454</v>
      </c>
      <c r="G29" s="9">
        <v>34</v>
      </c>
      <c r="H29" s="8" t="s">
        <v>88</v>
      </c>
    </row>
    <row r="30" spans="1:8">
      <c r="A30">
        <v>29</v>
      </c>
      <c r="B30" s="18">
        <v>41106</v>
      </c>
      <c r="C30" t="s">
        <v>120</v>
      </c>
      <c r="D30">
        <v>2001</v>
      </c>
      <c r="E30">
        <v>3</v>
      </c>
      <c r="F30">
        <v>2456</v>
      </c>
      <c r="G30" s="9">
        <v>5632</v>
      </c>
      <c r="H30" s="8" t="s">
        <v>312</v>
      </c>
    </row>
    <row r="31" spans="1:8">
      <c r="A31">
        <v>30</v>
      </c>
      <c r="B31" s="18">
        <v>41113</v>
      </c>
      <c r="C31" t="s">
        <v>120</v>
      </c>
      <c r="D31">
        <v>1999</v>
      </c>
      <c r="E31">
        <v>22</v>
      </c>
      <c r="F31">
        <v>2458</v>
      </c>
      <c r="G31" s="9">
        <v>5798</v>
      </c>
      <c r="H31" s="8" t="s">
        <v>313</v>
      </c>
    </row>
    <row r="32" spans="1:8">
      <c r="A32">
        <v>31</v>
      </c>
      <c r="B32" s="18">
        <v>41120</v>
      </c>
      <c r="C32" t="s">
        <v>120</v>
      </c>
      <c r="D32" s="2">
        <v>2000</v>
      </c>
      <c r="E32" s="2">
        <v>10</v>
      </c>
      <c r="F32" s="2">
        <v>2499</v>
      </c>
      <c r="G32" s="8">
        <v>6345</v>
      </c>
      <c r="H32" t="s">
        <v>315</v>
      </c>
    </row>
    <row r="33" spans="1:8">
      <c r="A33">
        <v>32</v>
      </c>
      <c r="B33" s="18">
        <v>41127</v>
      </c>
      <c r="C33" t="s">
        <v>120</v>
      </c>
      <c r="D33" s="2">
        <v>2001</v>
      </c>
      <c r="E33" s="2">
        <v>2</v>
      </c>
      <c r="F33" s="2">
        <v>2505</v>
      </c>
      <c r="G33" s="8">
        <v>4838</v>
      </c>
      <c r="H33" s="8" t="s">
        <v>316</v>
      </c>
    </row>
    <row r="34" spans="1:8">
      <c r="A34">
        <v>33</v>
      </c>
      <c r="B34" s="18">
        <v>41134</v>
      </c>
      <c r="C34" t="s">
        <v>120</v>
      </c>
      <c r="D34" s="2">
        <v>2003</v>
      </c>
      <c r="E34" s="2">
        <v>16</v>
      </c>
      <c r="F34" s="2">
        <v>2537</v>
      </c>
      <c r="G34" s="8">
        <v>1249</v>
      </c>
      <c r="H34" s="8" t="s">
        <v>317</v>
      </c>
    </row>
    <row r="35" spans="1:8">
      <c r="A35">
        <v>34</v>
      </c>
      <c r="B35" s="18">
        <v>41141</v>
      </c>
      <c r="C35" t="s">
        <v>120</v>
      </c>
      <c r="D35" s="2">
        <v>2002</v>
      </c>
      <c r="E35" s="2">
        <v>13</v>
      </c>
      <c r="F35" s="2">
        <v>2524</v>
      </c>
      <c r="G35" s="8">
        <v>6267</v>
      </c>
      <c r="H35" s="8" t="s">
        <v>94</v>
      </c>
    </row>
    <row r="36" spans="1:8">
      <c r="A36">
        <v>35</v>
      </c>
      <c r="B36" s="18">
        <v>41148</v>
      </c>
      <c r="C36" t="s">
        <v>120</v>
      </c>
      <c r="D36" s="2">
        <v>2002</v>
      </c>
      <c r="E36" s="2">
        <v>4</v>
      </c>
      <c r="F36" s="2">
        <v>2518</v>
      </c>
      <c r="G36" s="8">
        <v>1873</v>
      </c>
      <c r="H36" s="8" t="s">
        <v>318</v>
      </c>
    </row>
    <row r="37" spans="1:8">
      <c r="A37">
        <v>36</v>
      </c>
      <c r="B37" s="18">
        <v>41155</v>
      </c>
    </row>
    <row r="38" spans="1:8">
      <c r="A38">
        <v>37</v>
      </c>
      <c r="B38" s="18">
        <v>41162</v>
      </c>
    </row>
    <row r="39" spans="1:8">
      <c r="A39">
        <v>38</v>
      </c>
      <c r="B39" s="18">
        <v>41169</v>
      </c>
    </row>
    <row r="40" spans="1:8">
      <c r="A40">
        <v>39</v>
      </c>
      <c r="B40" s="18">
        <v>41176</v>
      </c>
    </row>
    <row r="41" spans="1:8">
      <c r="A41">
        <v>40</v>
      </c>
      <c r="B41" s="18">
        <v>41183</v>
      </c>
    </row>
    <row r="42" spans="1:8">
      <c r="A42">
        <v>41</v>
      </c>
      <c r="B42" s="18">
        <v>41190</v>
      </c>
    </row>
    <row r="43" spans="1:8">
      <c r="A43">
        <v>42</v>
      </c>
      <c r="B43" s="18">
        <v>41197</v>
      </c>
    </row>
    <row r="44" spans="1:8">
      <c r="A44">
        <v>43</v>
      </c>
      <c r="B44" s="18">
        <v>41204</v>
      </c>
    </row>
    <row r="45" spans="1:8">
      <c r="A45">
        <v>44</v>
      </c>
      <c r="B45" s="18">
        <v>41211</v>
      </c>
    </row>
    <row r="46" spans="1:8">
      <c r="A46">
        <v>45</v>
      </c>
      <c r="B46" s="18">
        <v>41218</v>
      </c>
    </row>
    <row r="47" spans="1:8">
      <c r="A47">
        <v>46</v>
      </c>
      <c r="B47" s="18">
        <v>41225</v>
      </c>
    </row>
    <row r="48" spans="1:8">
      <c r="A48">
        <v>47</v>
      </c>
      <c r="B48" s="18">
        <v>41232</v>
      </c>
    </row>
    <row r="49" spans="1:2">
      <c r="A49">
        <v>48</v>
      </c>
      <c r="B49" s="18">
        <v>41239</v>
      </c>
    </row>
    <row r="50" spans="1:2">
      <c r="A50">
        <v>49</v>
      </c>
      <c r="B50" s="18">
        <v>41246</v>
      </c>
    </row>
    <row r="51" spans="1:2">
      <c r="A51">
        <v>50</v>
      </c>
      <c r="B51" s="18">
        <v>41253</v>
      </c>
    </row>
    <row r="52" spans="1:2">
      <c r="A52">
        <v>51</v>
      </c>
      <c r="B52" s="18">
        <v>41260</v>
      </c>
    </row>
    <row r="53" spans="1:2">
      <c r="A53">
        <v>52</v>
      </c>
      <c r="B53" s="18">
        <v>41267</v>
      </c>
    </row>
    <row r="54" spans="1:2">
      <c r="B54" s="18"/>
    </row>
    <row r="55" spans="1:2">
      <c r="A55" s="7" t="s">
        <v>314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'2004'!Print_Area</vt:lpstr>
    </vt:vector>
  </TitlesOfParts>
  <Company>NRICH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Piggott</dc:creator>
  <cp:lastModifiedBy>Rosie</cp:lastModifiedBy>
  <cp:lastPrinted>2005-04-15T12:39:00Z</cp:lastPrinted>
  <dcterms:created xsi:type="dcterms:W3CDTF">2003-10-21T07:43:53Z</dcterms:created>
  <dcterms:modified xsi:type="dcterms:W3CDTF">2011-07-22T12:15:28Z</dcterms:modified>
</cp:coreProperties>
</file>