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94" i="1"/>
  <c r="D91"/>
  <c r="D90"/>
  <c r="D89"/>
  <c r="D88"/>
  <c r="D87"/>
  <c r="D86"/>
  <c r="D85"/>
  <c r="D84"/>
  <c r="D83"/>
  <c r="D82"/>
  <c r="D81"/>
  <c r="D80"/>
  <c r="D74"/>
  <c r="D73"/>
  <c r="D72"/>
  <c r="D71"/>
  <c r="D70"/>
  <c r="D69"/>
  <c r="D68"/>
  <c r="D67"/>
  <c r="D66"/>
  <c r="D65"/>
  <c r="D64"/>
  <c r="D63"/>
  <c r="D56"/>
  <c r="D55"/>
  <c r="D54"/>
  <c r="D53"/>
  <c r="D52"/>
  <c r="D51"/>
  <c r="D50"/>
  <c r="D49"/>
  <c r="D48"/>
  <c r="D47"/>
  <c r="D46"/>
  <c r="D45"/>
  <c r="D37"/>
  <c r="D36"/>
  <c r="D31"/>
  <c r="D30"/>
  <c r="D35"/>
  <c r="D34"/>
  <c r="D33"/>
  <c r="D32"/>
  <c r="D29"/>
  <c r="D28"/>
  <c r="D27"/>
  <c r="D26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<sst xmlns="http://schemas.openxmlformats.org/spreadsheetml/2006/main" count="127" uniqueCount="30">
  <si>
    <t>Prime Factors</t>
  </si>
  <si>
    <t>3^0</t>
  </si>
  <si>
    <t>5^0</t>
  </si>
  <si>
    <t>5^1</t>
  </si>
  <si>
    <t>5^2</t>
  </si>
  <si>
    <t>5^3</t>
  </si>
  <si>
    <t>3^1</t>
  </si>
  <si>
    <t>3^2</t>
  </si>
  <si>
    <t>Possible factors</t>
  </si>
  <si>
    <t>explain</t>
  </si>
  <si>
    <t>exclude 1</t>
  </si>
  <si>
    <t>exclude 1125</t>
  </si>
  <si>
    <t>10 proper factors</t>
  </si>
  <si>
    <t>Question 1</t>
  </si>
  <si>
    <t>Table 1</t>
  </si>
  <si>
    <t>Table 2</t>
  </si>
  <si>
    <t>5^4</t>
  </si>
  <si>
    <t>5^5</t>
  </si>
  <si>
    <t xml:space="preserve">exclude </t>
  </si>
  <si>
    <t>Table 3</t>
  </si>
  <si>
    <t>3^3</t>
  </si>
  <si>
    <t>3^4</t>
  </si>
  <si>
    <t>3^5</t>
  </si>
  <si>
    <t>Table 4 is same as Table 1</t>
  </si>
  <si>
    <t>Table 5</t>
  </si>
  <si>
    <t>Q2</t>
  </si>
  <si>
    <t>Power Indices of 3</t>
  </si>
  <si>
    <t>N is 2^106*3^1*5^1</t>
  </si>
  <si>
    <t>Ci Hui Minh Ngoc Ong</t>
  </si>
  <si>
    <t>Grade 6 of Kelvin Grove State College (Brisbane, Australia)</t>
  </si>
</sst>
</file>

<file path=xl/styles.xml><?xml version="1.0" encoding="utf-8"?>
<styleSheet xmlns="http://schemas.openxmlformats.org/spreadsheetml/2006/main">
  <numFmts count="1">
    <numFmt numFmtId="216" formatCode="0.0E+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0" xfId="0" applyFill="1" applyBorder="1" applyAlignment="1">
      <alignment horizontal="center"/>
    </xf>
    <xf numFmtId="0" fontId="0" fillId="2" borderId="6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2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5"/>
  <sheetViews>
    <sheetView tabSelected="1" zoomScale="154" zoomScaleNormal="154" workbookViewId="0">
      <selection activeCell="B1" sqref="B1"/>
    </sheetView>
  </sheetViews>
  <sheetFormatPr defaultRowHeight="15"/>
  <cols>
    <col min="1" max="1" width="26.28515625" style="3" customWidth="1"/>
    <col min="2" max="2" width="26.42578125" style="3" customWidth="1"/>
    <col min="3" max="4" width="16.5703125" style="1" customWidth="1"/>
    <col min="5" max="5" width="31" customWidth="1"/>
  </cols>
  <sheetData>
    <row r="1" spans="1:5" ht="45">
      <c r="A1" s="3" t="s">
        <v>28</v>
      </c>
      <c r="B1" s="33" t="s">
        <v>29</v>
      </c>
    </row>
    <row r="2" spans="1:5" ht="15.75" thickBot="1"/>
    <row r="3" spans="1:5" ht="15.75" thickBot="1">
      <c r="A3" s="22"/>
      <c r="B3" s="23" t="s">
        <v>13</v>
      </c>
      <c r="C3" s="22" t="s">
        <v>14</v>
      </c>
    </row>
    <row r="4" spans="1:5">
      <c r="A4" s="4"/>
      <c r="B4" s="5" t="s">
        <v>0</v>
      </c>
      <c r="C4" s="6"/>
      <c r="D4" s="6"/>
      <c r="E4" s="7"/>
    </row>
    <row r="5" spans="1:5">
      <c r="A5" s="8" t="s">
        <v>26</v>
      </c>
      <c r="B5" s="9">
        <v>3</v>
      </c>
      <c r="C5" s="10">
        <v>5</v>
      </c>
      <c r="D5" s="10" t="s">
        <v>8</v>
      </c>
      <c r="E5" s="11" t="s">
        <v>9</v>
      </c>
    </row>
    <row r="6" spans="1:5">
      <c r="A6" s="12">
        <v>0</v>
      </c>
      <c r="B6" s="13" t="s">
        <v>1</v>
      </c>
      <c r="C6" s="10" t="s">
        <v>2</v>
      </c>
      <c r="D6" s="20">
        <f>3^0*5^0</f>
        <v>1</v>
      </c>
      <c r="E6" s="21" t="s">
        <v>10</v>
      </c>
    </row>
    <row r="7" spans="1:5">
      <c r="A7" s="12"/>
      <c r="B7" s="13"/>
      <c r="C7" s="10" t="s">
        <v>3</v>
      </c>
      <c r="D7" s="10">
        <f>3^0*5^1</f>
        <v>5</v>
      </c>
      <c r="E7" s="14" t="s">
        <v>12</v>
      </c>
    </row>
    <row r="8" spans="1:5">
      <c r="A8" s="12"/>
      <c r="B8" s="13"/>
      <c r="C8" s="10" t="s">
        <v>4</v>
      </c>
      <c r="D8" s="10">
        <f>3^0*5^2</f>
        <v>25</v>
      </c>
      <c r="E8" s="14"/>
    </row>
    <row r="9" spans="1:5">
      <c r="A9" s="12"/>
      <c r="B9" s="13"/>
      <c r="C9" s="10" t="s">
        <v>5</v>
      </c>
      <c r="D9" s="10">
        <f>3^0*5^3</f>
        <v>125</v>
      </c>
      <c r="E9" s="14"/>
    </row>
    <row r="10" spans="1:5">
      <c r="A10" s="12">
        <v>1</v>
      </c>
      <c r="B10" s="13" t="s">
        <v>6</v>
      </c>
      <c r="C10" s="10" t="s">
        <v>2</v>
      </c>
      <c r="D10" s="10">
        <f>3^1*5^0</f>
        <v>3</v>
      </c>
      <c r="E10" s="14"/>
    </row>
    <row r="11" spans="1:5">
      <c r="A11" s="12"/>
      <c r="B11" s="13"/>
      <c r="C11" s="10" t="s">
        <v>3</v>
      </c>
      <c r="D11" s="10">
        <f>3^1*5^1</f>
        <v>15</v>
      </c>
      <c r="E11" s="14"/>
    </row>
    <row r="12" spans="1:5">
      <c r="A12" s="12"/>
      <c r="B12" s="13"/>
      <c r="C12" s="10" t="s">
        <v>4</v>
      </c>
      <c r="D12" s="10">
        <f>3^1*5^2</f>
        <v>75</v>
      </c>
      <c r="E12" s="14"/>
    </row>
    <row r="13" spans="1:5">
      <c r="A13" s="12"/>
      <c r="B13" s="13"/>
      <c r="C13" s="10" t="s">
        <v>5</v>
      </c>
      <c r="D13" s="10">
        <f>3^1*5^3</f>
        <v>375</v>
      </c>
      <c r="E13" s="14"/>
    </row>
    <row r="14" spans="1:5">
      <c r="A14" s="12">
        <v>2</v>
      </c>
      <c r="B14" s="13" t="s">
        <v>7</v>
      </c>
      <c r="C14" s="10" t="s">
        <v>2</v>
      </c>
      <c r="D14" s="10">
        <f>3^2*5^0</f>
        <v>9</v>
      </c>
      <c r="E14" s="14"/>
    </row>
    <row r="15" spans="1:5">
      <c r="A15" s="12"/>
      <c r="B15" s="13"/>
      <c r="C15" s="10" t="s">
        <v>3</v>
      </c>
      <c r="D15" s="10">
        <f>3^2*5^1</f>
        <v>45</v>
      </c>
      <c r="E15" s="14"/>
    </row>
    <row r="16" spans="1:5">
      <c r="A16" s="12"/>
      <c r="B16" s="13"/>
      <c r="C16" s="10" t="s">
        <v>4</v>
      </c>
      <c r="D16" s="10">
        <f>3^2*5^2</f>
        <v>225</v>
      </c>
      <c r="E16" s="14"/>
    </row>
    <row r="17" spans="1:12" ht="15.75" thickBot="1">
      <c r="A17" s="15"/>
      <c r="B17" s="16"/>
      <c r="C17" s="17" t="s">
        <v>5</v>
      </c>
      <c r="D17" s="18">
        <f>3^2*5^3</f>
        <v>1125</v>
      </c>
      <c r="E17" s="19" t="s">
        <v>11</v>
      </c>
    </row>
    <row r="19" spans="1:12">
      <c r="L19" s="1"/>
    </row>
    <row r="20" spans="1:12">
      <c r="L20" s="1"/>
    </row>
    <row r="21" spans="1:12">
      <c r="L21" s="1"/>
    </row>
    <row r="22" spans="1:12" ht="15.75" thickBot="1">
      <c r="L22" s="1"/>
    </row>
    <row r="23" spans="1:12" ht="15.75" thickBot="1">
      <c r="A23" s="22"/>
      <c r="B23" s="23" t="s">
        <v>13</v>
      </c>
      <c r="C23" s="22" t="s">
        <v>15</v>
      </c>
    </row>
    <row r="24" spans="1:12">
      <c r="A24" s="4"/>
      <c r="B24" s="5" t="s">
        <v>0</v>
      </c>
      <c r="C24" s="6"/>
      <c r="D24" s="6"/>
      <c r="E24" s="7"/>
    </row>
    <row r="25" spans="1:12">
      <c r="A25" s="8" t="s">
        <v>26</v>
      </c>
      <c r="B25" s="9">
        <v>3</v>
      </c>
      <c r="C25" s="10">
        <v>5</v>
      </c>
      <c r="D25" s="10" t="s">
        <v>8</v>
      </c>
      <c r="E25" s="11" t="s">
        <v>9</v>
      </c>
    </row>
    <row r="26" spans="1:12">
      <c r="A26" s="12">
        <v>0</v>
      </c>
      <c r="B26" s="13" t="s">
        <v>1</v>
      </c>
      <c r="C26" s="10" t="s">
        <v>2</v>
      </c>
      <c r="D26" s="20">
        <f>3^0*5^0</f>
        <v>1</v>
      </c>
      <c r="E26" s="21" t="s">
        <v>18</v>
      </c>
    </row>
    <row r="27" spans="1:12">
      <c r="A27" s="12"/>
      <c r="B27" s="13"/>
      <c r="C27" s="10" t="s">
        <v>3</v>
      </c>
      <c r="D27" s="10">
        <f>3^0*5^1</f>
        <v>5</v>
      </c>
      <c r="E27" s="14" t="s">
        <v>12</v>
      </c>
    </row>
    <row r="28" spans="1:12">
      <c r="A28" s="12"/>
      <c r="B28" s="13"/>
      <c r="C28" s="10" t="s">
        <v>4</v>
      </c>
      <c r="D28" s="10">
        <f>3^0*5^2</f>
        <v>25</v>
      </c>
      <c r="E28" s="14"/>
    </row>
    <row r="29" spans="1:12">
      <c r="A29" s="12"/>
      <c r="B29" s="13"/>
      <c r="C29" s="10" t="s">
        <v>5</v>
      </c>
      <c r="D29" s="10">
        <f>3^0*5^3</f>
        <v>125</v>
      </c>
      <c r="E29" s="14"/>
    </row>
    <row r="30" spans="1:12">
      <c r="A30" s="12"/>
      <c r="B30" s="13"/>
      <c r="C30" s="10" t="s">
        <v>16</v>
      </c>
      <c r="D30" s="10">
        <f>3^0*5^4</f>
        <v>625</v>
      </c>
      <c r="E30" s="14"/>
    </row>
    <row r="31" spans="1:12" ht="14.25" customHeight="1">
      <c r="A31" s="12"/>
      <c r="B31" s="13"/>
      <c r="C31" s="10" t="s">
        <v>17</v>
      </c>
      <c r="D31" s="10">
        <f>3^0*5^5</f>
        <v>3125</v>
      </c>
      <c r="E31" s="14"/>
    </row>
    <row r="32" spans="1:12">
      <c r="A32" s="12">
        <v>1</v>
      </c>
      <c r="B32" s="13" t="s">
        <v>6</v>
      </c>
      <c r="C32" s="10" t="s">
        <v>2</v>
      </c>
      <c r="D32" s="10">
        <f>3^1*5^0</f>
        <v>3</v>
      </c>
      <c r="E32" s="14"/>
    </row>
    <row r="33" spans="1:5">
      <c r="A33" s="12"/>
      <c r="B33" s="13"/>
      <c r="C33" s="10" t="s">
        <v>3</v>
      </c>
      <c r="D33" s="10">
        <f>3^1*5^1</f>
        <v>15</v>
      </c>
      <c r="E33" s="14"/>
    </row>
    <row r="34" spans="1:5">
      <c r="A34" s="12"/>
      <c r="B34" s="13"/>
      <c r="C34" s="10" t="s">
        <v>4</v>
      </c>
      <c r="D34" s="10">
        <f>3^1*5^2</f>
        <v>75</v>
      </c>
      <c r="E34" s="14"/>
    </row>
    <row r="35" spans="1:5">
      <c r="A35" s="12"/>
      <c r="B35" s="13"/>
      <c r="C35" s="10" t="s">
        <v>5</v>
      </c>
      <c r="D35" s="10">
        <f>3^1*5^3</f>
        <v>375</v>
      </c>
      <c r="E35" s="14"/>
    </row>
    <row r="36" spans="1:5">
      <c r="A36" s="12"/>
      <c r="B36" s="13"/>
      <c r="C36" s="10" t="s">
        <v>16</v>
      </c>
      <c r="D36" s="10">
        <f>3^1*5^4</f>
        <v>1875</v>
      </c>
      <c r="E36" s="14"/>
    </row>
    <row r="37" spans="1:5" ht="15.75" thickBot="1">
      <c r="A37" s="15"/>
      <c r="B37" s="16"/>
      <c r="C37" s="17" t="s">
        <v>17</v>
      </c>
      <c r="D37" s="18">
        <f>3^1*5^5</f>
        <v>9375</v>
      </c>
      <c r="E37" s="19" t="s">
        <v>18</v>
      </c>
    </row>
    <row r="41" spans="1:5" ht="15.75" thickBot="1"/>
    <row r="42" spans="1:5" ht="15.75" thickBot="1">
      <c r="A42" s="22"/>
      <c r="B42" s="23" t="s">
        <v>13</v>
      </c>
      <c r="C42" s="22" t="s">
        <v>19</v>
      </c>
    </row>
    <row r="43" spans="1:5">
      <c r="A43" s="4"/>
      <c r="B43" s="5" t="s">
        <v>0</v>
      </c>
      <c r="C43" s="6"/>
      <c r="D43" s="6"/>
      <c r="E43" s="7"/>
    </row>
    <row r="44" spans="1:5">
      <c r="A44" s="8" t="s">
        <v>26</v>
      </c>
      <c r="B44" s="9">
        <v>3</v>
      </c>
      <c r="C44" s="10">
        <v>5</v>
      </c>
      <c r="D44" s="10" t="s">
        <v>8</v>
      </c>
      <c r="E44" s="11" t="s">
        <v>9</v>
      </c>
    </row>
    <row r="45" spans="1:5">
      <c r="A45" s="12">
        <v>0</v>
      </c>
      <c r="B45" s="13" t="s">
        <v>1</v>
      </c>
      <c r="C45" s="10" t="s">
        <v>2</v>
      </c>
      <c r="D45" s="20">
        <f>3^0*5^0</f>
        <v>1</v>
      </c>
      <c r="E45" s="21" t="s">
        <v>18</v>
      </c>
    </row>
    <row r="46" spans="1:5">
      <c r="A46" s="12"/>
      <c r="B46" s="13"/>
      <c r="C46" s="10" t="s">
        <v>3</v>
      </c>
      <c r="D46" s="10">
        <f>3^0*5^1</f>
        <v>5</v>
      </c>
      <c r="E46" s="13" t="s">
        <v>12</v>
      </c>
    </row>
    <row r="47" spans="1:5">
      <c r="A47" s="12">
        <v>1</v>
      </c>
      <c r="B47" s="13" t="s">
        <v>6</v>
      </c>
      <c r="C47" s="10" t="s">
        <v>2</v>
      </c>
      <c r="D47" s="10">
        <f>3^1*5^0</f>
        <v>3</v>
      </c>
      <c r="E47" s="13"/>
    </row>
    <row r="48" spans="1:5">
      <c r="A48" s="12"/>
      <c r="B48" s="13"/>
      <c r="C48" s="10" t="s">
        <v>3</v>
      </c>
      <c r="D48" s="10">
        <f>3^1*5^1</f>
        <v>15</v>
      </c>
      <c r="E48" s="13"/>
    </row>
    <row r="49" spans="1:5">
      <c r="A49" s="12">
        <v>2</v>
      </c>
      <c r="B49" s="13" t="s">
        <v>7</v>
      </c>
      <c r="C49" s="10" t="s">
        <v>2</v>
      </c>
      <c r="D49" s="10">
        <f>3^2*5^0</f>
        <v>9</v>
      </c>
      <c r="E49" s="13"/>
    </row>
    <row r="50" spans="1:5">
      <c r="A50" s="12"/>
      <c r="B50" s="13"/>
      <c r="C50" s="10" t="s">
        <v>3</v>
      </c>
      <c r="D50" s="10">
        <f>3^2*5^1</f>
        <v>45</v>
      </c>
      <c r="E50" s="13"/>
    </row>
    <row r="51" spans="1:5">
      <c r="A51" s="12">
        <v>3</v>
      </c>
      <c r="B51" s="13" t="s">
        <v>20</v>
      </c>
      <c r="C51" s="10" t="s">
        <v>2</v>
      </c>
      <c r="D51" s="10">
        <f>3^3*5^0</f>
        <v>27</v>
      </c>
      <c r="E51" s="13"/>
    </row>
    <row r="52" spans="1:5">
      <c r="A52" s="12"/>
      <c r="B52" s="13"/>
      <c r="C52" s="10" t="s">
        <v>3</v>
      </c>
      <c r="D52" s="10">
        <f>3^3*5^1</f>
        <v>135</v>
      </c>
      <c r="E52" s="13"/>
    </row>
    <row r="53" spans="1:5">
      <c r="A53" s="2">
        <v>4</v>
      </c>
      <c r="B53" s="2" t="s">
        <v>21</v>
      </c>
      <c r="C53" s="10" t="s">
        <v>2</v>
      </c>
      <c r="D53" s="10">
        <f>3^4*5^0</f>
        <v>81</v>
      </c>
      <c r="E53" s="13"/>
    </row>
    <row r="54" spans="1:5">
      <c r="A54" s="2"/>
      <c r="B54" s="2"/>
      <c r="C54" s="10" t="s">
        <v>3</v>
      </c>
      <c r="D54" s="10">
        <f>3^4*5^1</f>
        <v>405</v>
      </c>
      <c r="E54" s="13"/>
    </row>
    <row r="55" spans="1:5">
      <c r="A55" s="2">
        <v>5</v>
      </c>
      <c r="B55" s="2" t="s">
        <v>22</v>
      </c>
      <c r="C55" s="10" t="s">
        <v>2</v>
      </c>
      <c r="D55" s="10">
        <f>3^5*5^0</f>
        <v>243</v>
      </c>
      <c r="E55" s="13"/>
    </row>
    <row r="56" spans="1:5">
      <c r="A56" s="2"/>
      <c r="B56" s="2"/>
      <c r="C56" s="10" t="s">
        <v>3</v>
      </c>
      <c r="D56" s="20">
        <f>3^5*5^1</f>
        <v>1215</v>
      </c>
      <c r="E56" s="21" t="s">
        <v>18</v>
      </c>
    </row>
    <row r="57" spans="1:5">
      <c r="E57" s="25"/>
    </row>
    <row r="59" spans="1:5" ht="15.75" thickBot="1">
      <c r="C59" s="26"/>
    </row>
    <row r="60" spans="1:5" ht="30.75" thickBot="1">
      <c r="A60" s="22"/>
      <c r="B60" s="23" t="s">
        <v>13</v>
      </c>
      <c r="C60" s="27" t="s">
        <v>23</v>
      </c>
    </row>
    <row r="61" spans="1:5">
      <c r="A61" s="4"/>
      <c r="B61" s="5" t="s">
        <v>0</v>
      </c>
      <c r="C61" s="6"/>
      <c r="D61" s="6"/>
      <c r="E61" s="7"/>
    </row>
    <row r="62" spans="1:5">
      <c r="A62" s="8" t="s">
        <v>26</v>
      </c>
      <c r="B62" s="9">
        <v>3</v>
      </c>
      <c r="C62" s="10">
        <v>5</v>
      </c>
      <c r="D62" s="10" t="s">
        <v>8</v>
      </c>
      <c r="E62" s="11" t="s">
        <v>9</v>
      </c>
    </row>
    <row r="63" spans="1:5">
      <c r="A63" s="12">
        <v>0</v>
      </c>
      <c r="B63" s="13" t="s">
        <v>1</v>
      </c>
      <c r="C63" s="10" t="s">
        <v>2</v>
      </c>
      <c r="D63" s="20">
        <f>3^0*5^0</f>
        <v>1</v>
      </c>
      <c r="E63" s="21" t="s">
        <v>10</v>
      </c>
    </row>
    <row r="64" spans="1:5">
      <c r="A64" s="12"/>
      <c r="B64" s="13"/>
      <c r="C64" s="10" t="s">
        <v>3</v>
      </c>
      <c r="D64" s="10">
        <f>3^0*5^1</f>
        <v>5</v>
      </c>
      <c r="E64" s="14" t="s">
        <v>12</v>
      </c>
    </row>
    <row r="65" spans="1:5">
      <c r="A65" s="12"/>
      <c r="B65" s="13"/>
      <c r="C65" s="10" t="s">
        <v>4</v>
      </c>
      <c r="D65" s="10">
        <f>3^0*5^2</f>
        <v>25</v>
      </c>
      <c r="E65" s="14"/>
    </row>
    <row r="66" spans="1:5">
      <c r="A66" s="12"/>
      <c r="B66" s="13"/>
      <c r="C66" s="10" t="s">
        <v>5</v>
      </c>
      <c r="D66" s="10">
        <f>3^0*5^3</f>
        <v>125</v>
      </c>
      <c r="E66" s="14"/>
    </row>
    <row r="67" spans="1:5">
      <c r="A67" s="12">
        <v>1</v>
      </c>
      <c r="B67" s="13" t="s">
        <v>6</v>
      </c>
      <c r="C67" s="10" t="s">
        <v>2</v>
      </c>
      <c r="D67" s="10">
        <f>3^1*5^0</f>
        <v>3</v>
      </c>
      <c r="E67" s="14"/>
    </row>
    <row r="68" spans="1:5">
      <c r="A68" s="12"/>
      <c r="B68" s="13"/>
      <c r="C68" s="10" t="s">
        <v>3</v>
      </c>
      <c r="D68" s="10">
        <f>3^1*5^1</f>
        <v>15</v>
      </c>
      <c r="E68" s="14"/>
    </row>
    <row r="69" spans="1:5">
      <c r="A69" s="12"/>
      <c r="B69" s="13"/>
      <c r="C69" s="10" t="s">
        <v>4</v>
      </c>
      <c r="D69" s="10">
        <f>3^1*5^2</f>
        <v>75</v>
      </c>
      <c r="E69" s="14"/>
    </row>
    <row r="70" spans="1:5">
      <c r="A70" s="12"/>
      <c r="B70" s="13"/>
      <c r="C70" s="10" t="s">
        <v>5</v>
      </c>
      <c r="D70" s="10">
        <f>3^1*5^3</f>
        <v>375</v>
      </c>
      <c r="E70" s="14"/>
    </row>
    <row r="71" spans="1:5">
      <c r="A71" s="12">
        <v>2</v>
      </c>
      <c r="B71" s="13" t="s">
        <v>7</v>
      </c>
      <c r="C71" s="10" t="s">
        <v>2</v>
      </c>
      <c r="D71" s="10">
        <f>3^2*5^0</f>
        <v>9</v>
      </c>
      <c r="E71" s="14"/>
    </row>
    <row r="72" spans="1:5">
      <c r="A72" s="12"/>
      <c r="B72" s="13"/>
      <c r="C72" s="10" t="s">
        <v>3</v>
      </c>
      <c r="D72" s="10">
        <f>3^2*5^1</f>
        <v>45</v>
      </c>
      <c r="E72" s="14"/>
    </row>
    <row r="73" spans="1:5">
      <c r="A73" s="12"/>
      <c r="B73" s="13"/>
      <c r="C73" s="10" t="s">
        <v>4</v>
      </c>
      <c r="D73" s="10">
        <f>3^2*5^2</f>
        <v>225</v>
      </c>
      <c r="E73" s="14"/>
    </row>
    <row r="74" spans="1:5" ht="15.75" thickBot="1">
      <c r="A74" s="15"/>
      <c r="B74" s="16"/>
      <c r="C74" s="17" t="s">
        <v>5</v>
      </c>
      <c r="D74" s="18">
        <f>3^2*5^3</f>
        <v>1125</v>
      </c>
      <c r="E74" s="19" t="s">
        <v>11</v>
      </c>
    </row>
    <row r="76" spans="1:5" ht="15.75" thickBot="1"/>
    <row r="77" spans="1:5" ht="15.75" thickBot="1">
      <c r="A77" s="28"/>
      <c r="B77" s="29" t="s">
        <v>13</v>
      </c>
      <c r="C77" s="30" t="s">
        <v>24</v>
      </c>
    </row>
    <row r="78" spans="1:5">
      <c r="A78" s="4"/>
      <c r="B78" s="5" t="s">
        <v>0</v>
      </c>
      <c r="C78" s="6"/>
      <c r="D78" s="6"/>
      <c r="E78" s="7"/>
    </row>
    <row r="79" spans="1:5">
      <c r="A79" s="8" t="s">
        <v>26</v>
      </c>
      <c r="B79" s="9">
        <v>3</v>
      </c>
      <c r="C79" s="10">
        <v>5</v>
      </c>
      <c r="D79" s="10" t="s">
        <v>8</v>
      </c>
      <c r="E79" s="11" t="s">
        <v>9</v>
      </c>
    </row>
    <row r="80" spans="1:5">
      <c r="A80" s="12">
        <v>0</v>
      </c>
      <c r="B80" s="13" t="s">
        <v>1</v>
      </c>
      <c r="C80" s="10" t="s">
        <v>2</v>
      </c>
      <c r="D80" s="20">
        <f>3^0*5^0</f>
        <v>1</v>
      </c>
      <c r="E80" s="21" t="s">
        <v>18</v>
      </c>
    </row>
    <row r="81" spans="1:5">
      <c r="A81" s="12"/>
      <c r="B81" s="13"/>
      <c r="C81" s="10" t="s">
        <v>3</v>
      </c>
      <c r="D81" s="10">
        <f>3^0*5^1</f>
        <v>5</v>
      </c>
      <c r="E81" s="14" t="s">
        <v>12</v>
      </c>
    </row>
    <row r="82" spans="1:5">
      <c r="A82" s="12"/>
      <c r="B82" s="13"/>
      <c r="C82" s="10" t="s">
        <v>4</v>
      </c>
      <c r="D82" s="10">
        <f>3^0*5^2</f>
        <v>25</v>
      </c>
      <c r="E82" s="14"/>
    </row>
    <row r="83" spans="1:5">
      <c r="A83" s="12">
        <v>1</v>
      </c>
      <c r="B83" s="13" t="s">
        <v>6</v>
      </c>
      <c r="C83" s="10" t="s">
        <v>2</v>
      </c>
      <c r="D83" s="10">
        <f>3^1*5^0</f>
        <v>3</v>
      </c>
      <c r="E83" s="14"/>
    </row>
    <row r="84" spans="1:5">
      <c r="A84" s="12"/>
      <c r="B84" s="13"/>
      <c r="C84" s="10" t="s">
        <v>3</v>
      </c>
      <c r="D84" s="10">
        <f>3^1*5^1</f>
        <v>15</v>
      </c>
      <c r="E84" s="14"/>
    </row>
    <row r="85" spans="1:5">
      <c r="A85" s="12"/>
      <c r="B85" s="13"/>
      <c r="C85" s="10" t="s">
        <v>4</v>
      </c>
      <c r="D85" s="10">
        <f>3^1*5^2</f>
        <v>75</v>
      </c>
      <c r="E85" s="14"/>
    </row>
    <row r="86" spans="1:5">
      <c r="A86" s="12">
        <v>2</v>
      </c>
      <c r="B86" s="13" t="s">
        <v>7</v>
      </c>
      <c r="C86" s="10" t="s">
        <v>2</v>
      </c>
      <c r="D86" s="10">
        <f>3^2*5^0</f>
        <v>9</v>
      </c>
      <c r="E86" s="14"/>
    </row>
    <row r="87" spans="1:5">
      <c r="A87" s="12"/>
      <c r="B87" s="13"/>
      <c r="C87" s="10" t="s">
        <v>3</v>
      </c>
      <c r="D87" s="10">
        <f>3^2*5^1</f>
        <v>45</v>
      </c>
      <c r="E87" s="14"/>
    </row>
    <row r="88" spans="1:5">
      <c r="A88" s="12"/>
      <c r="B88" s="13"/>
      <c r="C88" s="10" t="s">
        <v>4</v>
      </c>
      <c r="D88" s="24">
        <f>3^2*5^2</f>
        <v>225</v>
      </c>
      <c r="E88" s="14"/>
    </row>
    <row r="89" spans="1:5">
      <c r="A89" s="12">
        <v>3</v>
      </c>
      <c r="B89" s="13" t="s">
        <v>20</v>
      </c>
      <c r="C89" s="10" t="s">
        <v>2</v>
      </c>
      <c r="D89" s="10">
        <f>3^3*5^0</f>
        <v>27</v>
      </c>
      <c r="E89" s="14"/>
    </row>
    <row r="90" spans="1:5">
      <c r="A90" s="12"/>
      <c r="B90" s="13"/>
      <c r="C90" s="10" t="s">
        <v>3</v>
      </c>
      <c r="D90" s="10">
        <f>3^3*5^1</f>
        <v>135</v>
      </c>
      <c r="E90" s="14"/>
    </row>
    <row r="91" spans="1:5" ht="15.75" thickBot="1">
      <c r="A91" s="15"/>
      <c r="B91" s="16"/>
      <c r="C91" s="17" t="s">
        <v>4</v>
      </c>
      <c r="D91" s="31">
        <f>3^3*5^2</f>
        <v>675</v>
      </c>
      <c r="E91" s="21" t="s">
        <v>18</v>
      </c>
    </row>
    <row r="93" spans="1:5">
      <c r="A93" s="3" t="s">
        <v>25</v>
      </c>
    </row>
    <row r="94" spans="1:5">
      <c r="A94" s="3" t="s">
        <v>27</v>
      </c>
      <c r="B94" s="32">
        <f>2^106*3*5</f>
        <v>1.2169445762191002E+33</v>
      </c>
    </row>
    <row r="95" spans="1:5">
      <c r="B95" s="32"/>
    </row>
  </sheetData>
  <mergeCells count="41">
    <mergeCell ref="A89:A91"/>
    <mergeCell ref="B89:B91"/>
    <mergeCell ref="E81:E90"/>
    <mergeCell ref="A83:A85"/>
    <mergeCell ref="B83:B85"/>
    <mergeCell ref="A86:A88"/>
    <mergeCell ref="B86:B88"/>
    <mergeCell ref="A80:A82"/>
    <mergeCell ref="B80:B82"/>
    <mergeCell ref="A63:A66"/>
    <mergeCell ref="B63:B66"/>
    <mergeCell ref="E64:E73"/>
    <mergeCell ref="A67:A70"/>
    <mergeCell ref="B67:B70"/>
    <mergeCell ref="A71:A74"/>
    <mergeCell ref="B71:B74"/>
    <mergeCell ref="A53:A54"/>
    <mergeCell ref="B53:B54"/>
    <mergeCell ref="A55:A56"/>
    <mergeCell ref="B55:B56"/>
    <mergeCell ref="E46:E55"/>
    <mergeCell ref="B45:B46"/>
    <mergeCell ref="A45:A46"/>
    <mergeCell ref="A49:A50"/>
    <mergeCell ref="A51:A52"/>
    <mergeCell ref="B49:B50"/>
    <mergeCell ref="B51:B52"/>
    <mergeCell ref="A32:A37"/>
    <mergeCell ref="B32:B37"/>
    <mergeCell ref="E27:E36"/>
    <mergeCell ref="B47:B48"/>
    <mergeCell ref="A47:A48"/>
    <mergeCell ref="E7:E16"/>
    <mergeCell ref="B26:B31"/>
    <mergeCell ref="A26:A31"/>
    <mergeCell ref="B10:B13"/>
    <mergeCell ref="B6:B9"/>
    <mergeCell ref="B14:B17"/>
    <mergeCell ref="A14:A17"/>
    <mergeCell ref="A10:A13"/>
    <mergeCell ref="A6:A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 HUI</dc:creator>
  <cp:lastModifiedBy>CI HUI</cp:lastModifiedBy>
  <dcterms:created xsi:type="dcterms:W3CDTF">2023-07-09T09:04:22Z</dcterms:created>
  <dcterms:modified xsi:type="dcterms:W3CDTF">2023-07-09T10:50:28Z</dcterms:modified>
</cp:coreProperties>
</file>