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45" windowWidth="21630" windowHeight="11085" firstSheet="2" activeTab="2"/>
  </bookViews>
  <sheets>
    <sheet name="Chart1" sheetId="4" state="hidden" r:id="rId1"/>
    <sheet name="Chart2" sheetId="5" state="hidden" r:id="rId2"/>
    <sheet name="Info" sheetId="1" r:id="rId3"/>
    <sheet name="Apparent Diameters" sheetId="2" r:id="rId4"/>
    <sheet name="Perfect Solar Eclipse" sheetId="3" r:id="rId5"/>
  </sheets>
  <calcPr calcId="125725"/>
</workbook>
</file>

<file path=xl/calcChain.xml><?xml version="1.0" encoding="utf-8"?>
<calcChain xmlns="http://schemas.openxmlformats.org/spreadsheetml/2006/main">
  <c r="C3" i="2"/>
  <c r="B9" i="1"/>
  <c r="E9"/>
  <c r="E10"/>
  <c r="C4" i="2"/>
</calcChain>
</file>

<file path=xl/sharedStrings.xml><?xml version="1.0" encoding="utf-8"?>
<sst xmlns="http://schemas.openxmlformats.org/spreadsheetml/2006/main" count="60" uniqueCount="42">
  <si>
    <t>Radius of:</t>
  </si>
  <si>
    <t>Earth</t>
  </si>
  <si>
    <t>Moon</t>
  </si>
  <si>
    <t>Sun</t>
  </si>
  <si>
    <t>Earth and Sun</t>
  </si>
  <si>
    <t>Earth and Moon</t>
  </si>
  <si>
    <t>Shortest Distance</t>
  </si>
  <si>
    <t xml:space="preserve">Longest Distance </t>
  </si>
  <si>
    <t>km</t>
  </si>
  <si>
    <t xml:space="preserve">Apparent Diameter = </t>
  </si>
  <si>
    <t>2arcsin((1/2)d/D)</t>
  </si>
  <si>
    <t>D = Distance</t>
  </si>
  <si>
    <t>d= diameter</t>
  </si>
  <si>
    <t>Diameter of:</t>
  </si>
  <si>
    <t xml:space="preserve">0° 31' 18.05" </t>
  </si>
  <si>
    <t>2 * arcsin((1/2)* 1391000/ 149597887.5) =</t>
  </si>
  <si>
    <t>0° 31' 57.91"</t>
  </si>
  <si>
    <t>Information</t>
  </si>
  <si>
    <t>Apparent Diameters</t>
  </si>
  <si>
    <r>
      <t xml:space="preserve">On an average distance from the Earth, the Sun looks bigger than the moon by </t>
    </r>
    <r>
      <rPr>
        <b/>
        <sz val="11"/>
        <color theme="1"/>
        <rFont val="Calibri"/>
        <family val="2"/>
        <scheme val="minor"/>
      </rPr>
      <t>39.86 arcseconds</t>
    </r>
  </si>
  <si>
    <t>radians</t>
  </si>
  <si>
    <t>degrees</t>
  </si>
  <si>
    <t>2 * arcsin((1/2)* 3474/381547.5)                =</t>
  </si>
  <si>
    <t>Please move to Sheet 2 for Apparent Diameters</t>
  </si>
  <si>
    <t>Please move to Sheet 3 for calculations for the Perfect Solar Eclipse</t>
  </si>
  <si>
    <t>Perfect Solar Eclipse</t>
  </si>
  <si>
    <t>For a Perfect Solar Eclipse:</t>
  </si>
  <si>
    <t>Please move back to Sheet 1 for Information</t>
  </si>
  <si>
    <t>Please move back to Sheet 2 for Apparent Diameters</t>
  </si>
  <si>
    <t>Rearrnged formula for Distance:</t>
  </si>
  <si>
    <t xml:space="preserve">Apparent Diameter of Sun and Moon (A) = </t>
  </si>
  <si>
    <t>D = d/2(sin(A/2))</t>
  </si>
  <si>
    <t>Distance of Moon from Earth in Perfect Eclipse=</t>
  </si>
  <si>
    <t>Distance of Earth from Sun in Perfect Eclipse    =</t>
  </si>
  <si>
    <t xml:space="preserve">0.5272166667° </t>
  </si>
  <si>
    <t>Average Distance Between:</t>
  </si>
  <si>
    <t>Apparent Diameter of the Moon =</t>
  </si>
  <si>
    <t>Apparent Diameter of the Sun     =</t>
  </si>
  <si>
    <t>1391000/2 * (sin(0.5272166667/2))       =</t>
  </si>
  <si>
    <t>3474/2 * (sin(0.5272166667/2))              =</t>
  </si>
  <si>
    <t>0° 31' 37.98" (average diameter of Apparent Diameters on sheet 2) =</t>
  </si>
  <si>
    <t xml:space="preserve">In a perfect eclipse, the Moon will be 377541. 631 km from the Earth and the Earth will be 151168799.3km from the Sun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</si>
</sst>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tx>
            <c:strRef>
              <c:f>Info!$A$5:$C$5</c:f>
              <c:strCache>
                <c:ptCount val="1"/>
                <c:pt idx="0">
                  <c:v>Moon 1737 km</c:v>
                </c:pt>
              </c:strCache>
            </c:strRef>
          </c:tx>
          <c:cat>
            <c:multiLvlStrRef>
              <c:f>Info!$D$3:$I$4</c:f>
              <c:multiLvlStrCache>
                <c:ptCount val="6"/>
                <c:lvl>
                  <c:pt idx="0">
                    <c:v>Earth and Sun</c:v>
                  </c:pt>
                  <c:pt idx="1">
                    <c:v>147098074</c:v>
                  </c:pt>
                  <c:pt idx="2">
                    <c:v>152097701</c:v>
                  </c:pt>
                  <c:pt idx="3">
                    <c:v>km</c:v>
                  </c:pt>
                  <c:pt idx="4">
                    <c:v>Apparent Diameter = </c:v>
                  </c:pt>
                  <c:pt idx="5">
                    <c:v>2arcsin((1/2)d/D)</c:v>
                  </c:pt>
                </c:lvl>
                <c:lvl>
                  <c:pt idx="1">
                    <c:v>Shortest Distance</c:v>
                  </c:pt>
                  <c:pt idx="2">
                    <c:v>Longest Distance </c:v>
                  </c:pt>
                </c:lvl>
              </c:multiLvlStrCache>
            </c:multiLvlStrRef>
          </c:cat>
          <c:val>
            <c:numRef>
              <c:f>Info!$D$5:$I$5</c:f>
              <c:numCache>
                <c:formatCode>General</c:formatCode>
                <c:ptCount val="6"/>
                <c:pt idx="0">
                  <c:v>0</c:v>
                </c:pt>
                <c:pt idx="1">
                  <c:v>356375</c:v>
                </c:pt>
                <c:pt idx="2">
                  <c:v>406720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Info!$A$6:$C$6</c:f>
              <c:strCache>
                <c:ptCount val="1"/>
                <c:pt idx="0">
                  <c:v>Sun 695500 km</c:v>
                </c:pt>
              </c:strCache>
            </c:strRef>
          </c:tx>
          <c:cat>
            <c:multiLvlStrRef>
              <c:f>Info!$D$3:$I$4</c:f>
              <c:multiLvlStrCache>
                <c:ptCount val="6"/>
                <c:lvl>
                  <c:pt idx="0">
                    <c:v>Earth and Sun</c:v>
                  </c:pt>
                  <c:pt idx="1">
                    <c:v>147098074</c:v>
                  </c:pt>
                  <c:pt idx="2">
                    <c:v>152097701</c:v>
                  </c:pt>
                  <c:pt idx="3">
                    <c:v>km</c:v>
                  </c:pt>
                  <c:pt idx="4">
                    <c:v>Apparent Diameter = </c:v>
                  </c:pt>
                  <c:pt idx="5">
                    <c:v>2arcsin((1/2)d/D)</c:v>
                  </c:pt>
                </c:lvl>
                <c:lvl>
                  <c:pt idx="1">
                    <c:v>Shortest Distance</c:v>
                  </c:pt>
                  <c:pt idx="2">
                    <c:v>Longest Distance </c:v>
                  </c:pt>
                </c:lvl>
              </c:multiLvlStrCache>
            </c:multiLvlStrRef>
          </c:cat>
          <c:val>
            <c:numRef>
              <c:f>Info!$D$6:$I$6</c:f>
              <c:numCache>
                <c:formatCode>General</c:formatCode>
                <c:ptCount val="6"/>
                <c:pt idx="4">
                  <c:v>0</c:v>
                </c:pt>
              </c:numCache>
            </c:numRef>
          </c:val>
        </c:ser>
        <c:axId val="86528384"/>
        <c:axId val="86529920"/>
      </c:barChart>
      <c:catAx>
        <c:axId val="86528384"/>
        <c:scaling>
          <c:orientation val="minMax"/>
        </c:scaling>
        <c:axPos val="b"/>
        <c:tickLblPos val="nextTo"/>
        <c:crossAx val="86529920"/>
        <c:crosses val="autoZero"/>
        <c:auto val="1"/>
        <c:lblAlgn val="ctr"/>
        <c:lblOffset val="100"/>
      </c:catAx>
      <c:valAx>
        <c:axId val="86529920"/>
        <c:scaling>
          <c:orientation val="minMax"/>
        </c:scaling>
        <c:axPos val="l"/>
        <c:majorGridlines/>
        <c:numFmt formatCode="General" sourceLinked="1"/>
        <c:tickLblPos val="nextTo"/>
        <c:crossAx val="86528384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axId val="86725376"/>
        <c:axId val="86726912"/>
      </c:barChart>
      <c:catAx>
        <c:axId val="86725376"/>
        <c:scaling>
          <c:orientation val="minMax"/>
        </c:scaling>
        <c:axPos val="b"/>
        <c:tickLblPos val="nextTo"/>
        <c:crossAx val="86726912"/>
        <c:crosses val="autoZero"/>
        <c:auto val="1"/>
        <c:lblAlgn val="ctr"/>
        <c:lblOffset val="100"/>
      </c:catAx>
      <c:valAx>
        <c:axId val="86726912"/>
        <c:scaling>
          <c:orientation val="minMax"/>
        </c:scaling>
        <c:axPos val="l"/>
        <c:majorGridlines/>
        <c:tickLblPos val="nextTo"/>
        <c:crossAx val="8672537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379" cy="60721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379" cy="60721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I14"/>
  <sheetViews>
    <sheetView tabSelected="1" zoomScaleNormal="100" workbookViewId="0">
      <selection activeCell="E11" sqref="E11"/>
    </sheetView>
  </sheetViews>
  <sheetFormatPr defaultRowHeight="15"/>
  <cols>
    <col min="1" max="1" width="14.28515625" customWidth="1"/>
    <col min="2" max="2" width="10.85546875" customWidth="1"/>
    <col min="3" max="3" width="12" bestFit="1" customWidth="1"/>
    <col min="4" max="4" width="15" bestFit="1" customWidth="1"/>
    <col min="5" max="5" width="25.85546875" bestFit="1" customWidth="1"/>
    <col min="6" max="6" width="16.42578125" bestFit="1" customWidth="1"/>
    <col min="7" max="7" width="11.85546875" bestFit="1" customWidth="1"/>
    <col min="8" max="8" width="20.140625" bestFit="1" customWidth="1"/>
    <col min="9" max="9" width="16.28515625" bestFit="1" customWidth="1"/>
  </cols>
  <sheetData>
    <row r="1" spans="1:9">
      <c r="A1" s="3" t="s">
        <v>17</v>
      </c>
    </row>
    <row r="3" spans="1:9">
      <c r="A3" t="s">
        <v>0</v>
      </c>
      <c r="E3" t="s">
        <v>6</v>
      </c>
      <c r="F3" t="s">
        <v>7</v>
      </c>
    </row>
    <row r="4" spans="1:9">
      <c r="A4" t="s">
        <v>1</v>
      </c>
      <c r="B4">
        <v>6371</v>
      </c>
      <c r="C4" t="s">
        <v>8</v>
      </c>
      <c r="D4" t="s">
        <v>4</v>
      </c>
      <c r="E4">
        <v>147098074</v>
      </c>
      <c r="F4">
        <v>152097701</v>
      </c>
      <c r="G4" t="s">
        <v>8</v>
      </c>
      <c r="H4" t="s">
        <v>9</v>
      </c>
      <c r="I4" t="s">
        <v>10</v>
      </c>
    </row>
    <row r="5" spans="1:9">
      <c r="A5" t="s">
        <v>2</v>
      </c>
      <c r="B5">
        <v>1737</v>
      </c>
      <c r="C5" t="s">
        <v>8</v>
      </c>
      <c r="D5" t="s">
        <v>5</v>
      </c>
      <c r="E5">
        <v>356375</v>
      </c>
      <c r="F5">
        <v>406720</v>
      </c>
      <c r="G5" t="s">
        <v>8</v>
      </c>
      <c r="H5" t="s">
        <v>12</v>
      </c>
    </row>
    <row r="6" spans="1:9">
      <c r="A6" t="s">
        <v>3</v>
      </c>
      <c r="B6">
        <v>695500</v>
      </c>
      <c r="C6" t="s">
        <v>8</v>
      </c>
      <c r="H6" t="s">
        <v>11</v>
      </c>
    </row>
    <row r="8" spans="1:9">
      <c r="A8" t="s">
        <v>13</v>
      </c>
      <c r="E8" t="s">
        <v>35</v>
      </c>
    </row>
    <row r="9" spans="1:9">
      <c r="A9" t="s">
        <v>1</v>
      </c>
      <c r="B9">
        <f xml:space="preserve"> B4 * 2</f>
        <v>12742</v>
      </c>
      <c r="C9" t="s">
        <v>8</v>
      </c>
      <c r="D9" t="s">
        <v>4</v>
      </c>
      <c r="E9">
        <f xml:space="preserve"> (E4 + F4)/2</f>
        <v>149597887.5</v>
      </c>
      <c r="F9" t="s">
        <v>8</v>
      </c>
    </row>
    <row r="10" spans="1:9">
      <c r="A10" t="s">
        <v>2</v>
      </c>
      <c r="B10">
        <v>3474</v>
      </c>
      <c r="C10" t="s">
        <v>8</v>
      </c>
      <c r="D10" t="s">
        <v>5</v>
      </c>
      <c r="E10">
        <f>(E5+F5)/2</f>
        <v>381547.5</v>
      </c>
      <c r="F10" t="s">
        <v>8</v>
      </c>
    </row>
    <row r="11" spans="1:9">
      <c r="A11" t="s">
        <v>3</v>
      </c>
      <c r="B11">
        <v>1391000</v>
      </c>
      <c r="C11" t="s">
        <v>8</v>
      </c>
    </row>
    <row r="13" spans="1:9">
      <c r="A13" s="2" t="s">
        <v>23</v>
      </c>
    </row>
    <row r="14" spans="1:9">
      <c r="A14" s="2" t="s">
        <v>24</v>
      </c>
      <c r="F14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D9"/>
  <sheetViews>
    <sheetView workbookViewId="0">
      <selection activeCell="D2" sqref="D2:D4"/>
    </sheetView>
  </sheetViews>
  <sheetFormatPr defaultRowHeight="15"/>
  <cols>
    <col min="1" max="1" width="60" customWidth="1"/>
    <col min="2" max="2" width="37.28515625" bestFit="1" customWidth="1"/>
    <col min="3" max="3" width="12" bestFit="1" customWidth="1"/>
    <col min="4" max="5" width="11.85546875" bestFit="1" customWidth="1"/>
  </cols>
  <sheetData>
    <row r="1" spans="1:4">
      <c r="A1" s="3" t="s">
        <v>18</v>
      </c>
    </row>
    <row r="2" spans="1:4">
      <c r="C2" t="s">
        <v>20</v>
      </c>
      <c r="D2" t="s">
        <v>21</v>
      </c>
    </row>
    <row r="3" spans="1:4">
      <c r="A3" t="s">
        <v>36</v>
      </c>
      <c r="B3" t="s">
        <v>22</v>
      </c>
      <c r="C3">
        <f>2 * ASIN((1/2)* 3474/381547.5)</f>
        <v>9.1050576929594812E-3</v>
      </c>
      <c r="D3" t="s">
        <v>14</v>
      </c>
    </row>
    <row r="4" spans="1:4">
      <c r="A4" t="s">
        <v>37</v>
      </c>
      <c r="B4" t="s">
        <v>15</v>
      </c>
      <c r="C4">
        <f xml:space="preserve"> 2 * ASIN((1/2)* 1391000/ 149597887.5)</f>
        <v>9.2982931392598459E-3</v>
      </c>
      <c r="D4" t="s">
        <v>16</v>
      </c>
    </row>
    <row r="6" spans="1:4">
      <c r="A6" s="1" t="s">
        <v>19</v>
      </c>
      <c r="B6" s="1"/>
      <c r="C6" s="1"/>
      <c r="D6" s="1"/>
    </row>
    <row r="8" spans="1:4">
      <c r="A8" s="2" t="s">
        <v>27</v>
      </c>
    </row>
    <row r="9" spans="1:4">
      <c r="A9" s="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D15"/>
  <sheetViews>
    <sheetView workbookViewId="0">
      <selection activeCell="B15" sqref="B15"/>
    </sheetView>
  </sheetViews>
  <sheetFormatPr defaultRowHeight="15"/>
  <cols>
    <col min="1" max="1" width="43.140625" customWidth="1"/>
    <col min="2" max="2" width="61.7109375" bestFit="1" customWidth="1"/>
    <col min="3" max="3" width="13.85546875" bestFit="1" customWidth="1"/>
  </cols>
  <sheetData>
    <row r="1" spans="1:4">
      <c r="A1" s="3" t="s">
        <v>25</v>
      </c>
    </row>
    <row r="3" spans="1:4">
      <c r="A3" t="s">
        <v>26</v>
      </c>
    </row>
    <row r="4" spans="1:4">
      <c r="A4" t="s">
        <v>30</v>
      </c>
      <c r="B4" t="s">
        <v>40</v>
      </c>
      <c r="C4" t="s">
        <v>34</v>
      </c>
    </row>
    <row r="6" spans="1:4">
      <c r="A6" t="s">
        <v>29</v>
      </c>
    </row>
    <row r="7" spans="1:4">
      <c r="A7" t="s">
        <v>31</v>
      </c>
    </row>
    <row r="9" spans="1:4">
      <c r="A9" t="s">
        <v>32</v>
      </c>
      <c r="B9" t="s">
        <v>39</v>
      </c>
      <c r="C9">
        <v>377541.63099999999</v>
      </c>
      <c r="D9" t="s">
        <v>8</v>
      </c>
    </row>
    <row r="10" spans="1:4">
      <c r="A10" t="s">
        <v>33</v>
      </c>
      <c r="B10" t="s">
        <v>38</v>
      </c>
      <c r="C10">
        <v>151168799.30000001</v>
      </c>
      <c r="D10" t="s">
        <v>8</v>
      </c>
    </row>
    <row r="12" spans="1:4">
      <c r="A12" s="1" t="s">
        <v>41</v>
      </c>
      <c r="B12" s="1"/>
      <c r="C12" s="1"/>
      <c r="D12" s="1"/>
    </row>
    <row r="14" spans="1:4">
      <c r="A14" s="2" t="s">
        <v>28</v>
      </c>
      <c r="B14" s="2"/>
    </row>
    <row r="15" spans="1:4">
      <c r="A15" s="2" t="s">
        <v>27</v>
      </c>
      <c r="B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Info</vt:lpstr>
      <vt:lpstr>Apparent Diameters</vt:lpstr>
      <vt:lpstr>Perfect Solar Eclipse</vt:lpstr>
      <vt:lpstr>Chart1</vt:lpstr>
      <vt:lpstr>Chart2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</dc:creator>
  <cp:lastModifiedBy>alok</cp:lastModifiedBy>
  <dcterms:created xsi:type="dcterms:W3CDTF">2011-05-19T16:42:15Z</dcterms:created>
  <dcterms:modified xsi:type="dcterms:W3CDTF">2011-05-19T20:42:18Z</dcterms:modified>
</cp:coreProperties>
</file>